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amma\ATA 21-22\UTILIZZAZIONI  ASSEGNAZIONI 21.22 DOMANDE E FILE  LAVORO\DOMANDE\GRADUATORIA PROVVISORIA DAPUBBLICARE\"/>
    </mc:Choice>
  </mc:AlternateContent>
  <xr:revisionPtr revIDLastSave="0" documentId="8_{CC8F8CFD-409F-4946-AEF6-FDF0F639DE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Foglio1!$B$75:$N$120</definedName>
  </definedNames>
  <calcPr calcId="191029"/>
</workbook>
</file>

<file path=xl/calcChain.xml><?xml version="1.0" encoding="utf-8"?>
<calcChain xmlns="http://schemas.openxmlformats.org/spreadsheetml/2006/main">
  <c r="J129" i="1" l="1"/>
  <c r="L129" i="1"/>
  <c r="J130" i="1"/>
  <c r="L130" i="1"/>
  <c r="J131" i="1"/>
  <c r="L85" i="1" l="1"/>
  <c r="L86" i="1"/>
  <c r="L110" i="1"/>
  <c r="L78" i="1" l="1"/>
  <c r="L77" i="1"/>
  <c r="L91" i="1" l="1"/>
  <c r="L88" i="1"/>
  <c r="J3" i="1" l="1"/>
  <c r="L3" i="1"/>
  <c r="J4" i="1"/>
  <c r="L4" i="1"/>
  <c r="J5" i="1"/>
  <c r="L5" i="1"/>
  <c r="J6" i="1"/>
  <c r="L6" i="1"/>
  <c r="J7" i="1"/>
  <c r="L7" i="1"/>
  <c r="L102" i="1" l="1"/>
  <c r="L101" i="1"/>
  <c r="L113" i="1" l="1"/>
  <c r="J113" i="1"/>
  <c r="J88" i="1"/>
  <c r="J78" i="1"/>
  <c r="J77" i="1" l="1"/>
  <c r="J110" i="1" l="1"/>
  <c r="J91" i="1"/>
  <c r="L28" i="1" l="1"/>
  <c r="J28" i="1"/>
  <c r="L24" i="1" l="1"/>
  <c r="J24" i="1"/>
  <c r="L80" i="1" l="1"/>
  <c r="J80" i="1"/>
  <c r="J112" i="1" l="1"/>
  <c r="J97" i="1"/>
  <c r="L83" i="1"/>
  <c r="J83" i="1"/>
  <c r="L116" i="1"/>
  <c r="J116" i="1"/>
  <c r="J64" i="1" l="1"/>
  <c r="J65" i="1"/>
  <c r="L64" i="1"/>
  <c r="L27" i="1"/>
  <c r="J27" i="1"/>
  <c r="L23" i="1"/>
  <c r="J23" i="1"/>
  <c r="L82" i="1" l="1"/>
  <c r="J82" i="1"/>
  <c r="L100" i="1" l="1"/>
  <c r="J100" i="1"/>
  <c r="L94" i="1"/>
  <c r="J94" i="1"/>
  <c r="L81" i="1" l="1"/>
  <c r="J81" i="1"/>
  <c r="L108" i="1"/>
  <c r="J108" i="1"/>
  <c r="L103" i="1"/>
  <c r="J103" i="1"/>
  <c r="L90" i="1" l="1"/>
  <c r="J90" i="1"/>
  <c r="L84" i="1" l="1"/>
  <c r="J84" i="1"/>
  <c r="L99" i="1" l="1"/>
  <c r="J99" i="1"/>
  <c r="J109" i="1"/>
  <c r="J79" i="1"/>
  <c r="L18" i="1" l="1"/>
  <c r="J18" i="1"/>
  <c r="L26" i="1" l="1"/>
  <c r="L109" i="1"/>
  <c r="L79" i="1"/>
  <c r="L132" i="1" l="1"/>
  <c r="J132" i="1"/>
  <c r="L55" i="1" l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J46" i="1"/>
  <c r="L105" i="1" l="1"/>
  <c r="J105" i="1"/>
  <c r="L96" i="1" l="1"/>
  <c r="J96" i="1"/>
  <c r="L92" i="1"/>
  <c r="J92" i="1"/>
  <c r="J101" i="1" l="1"/>
  <c r="L107" i="1" l="1"/>
  <c r="J107" i="1"/>
  <c r="L111" i="1"/>
  <c r="J111" i="1"/>
  <c r="L106" i="1" l="1"/>
  <c r="J106" i="1"/>
  <c r="L117" i="1"/>
  <c r="J117" i="1"/>
  <c r="J86" i="1"/>
  <c r="L104" i="1"/>
  <c r="J104" i="1"/>
  <c r="L98" i="1" l="1"/>
  <c r="J98" i="1"/>
  <c r="L21" i="1" l="1"/>
  <c r="J21" i="1"/>
  <c r="L20" i="1"/>
  <c r="J20" i="1"/>
  <c r="L89" i="1" l="1"/>
  <c r="J89" i="1"/>
  <c r="J115" i="1" l="1"/>
  <c r="L115" i="1"/>
  <c r="L93" i="1"/>
  <c r="J93" i="1"/>
  <c r="L22" i="1" l="1"/>
  <c r="J22" i="1"/>
  <c r="L45" i="1" l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114" i="1"/>
  <c r="J114" i="1"/>
  <c r="L95" i="1" l="1"/>
  <c r="J95" i="1"/>
  <c r="J102" i="1"/>
  <c r="J76" i="1"/>
  <c r="L76" i="1" l="1"/>
  <c r="J85" i="1" l="1"/>
  <c r="L87" i="1" l="1"/>
  <c r="J87" i="1"/>
  <c r="L25" i="1" l="1"/>
  <c r="L19" i="1"/>
  <c r="J19" i="1" l="1"/>
  <c r="J25" i="1" l="1"/>
  <c r="L65" i="1" l="1"/>
</calcChain>
</file>

<file path=xl/sharedStrings.xml><?xml version="1.0" encoding="utf-8"?>
<sst xmlns="http://schemas.openxmlformats.org/spreadsheetml/2006/main" count="559" uniqueCount="216">
  <si>
    <t>CZ</t>
  </si>
  <si>
    <t>COGNOME NOME</t>
  </si>
  <si>
    <t>DATA NASCITA</t>
  </si>
  <si>
    <t xml:space="preserve"> PRECEDENZA</t>
  </si>
  <si>
    <t>PUNTI COMUNE RICONG.NTO</t>
  </si>
  <si>
    <t>PUNTI ALTRI COMUNI</t>
  </si>
  <si>
    <t>COMUNE RICONG</t>
  </si>
  <si>
    <t>PROV</t>
  </si>
  <si>
    <t>SEDE TIT.</t>
  </si>
  <si>
    <t>CON.</t>
  </si>
  <si>
    <t>F. &lt;6 A.</t>
  </si>
  <si>
    <t>F.&gt;6 &lt; 18</t>
  </si>
  <si>
    <t>BARBUTO SIMONA</t>
  </si>
  <si>
    <t>LEONE ALBERTO</t>
  </si>
  <si>
    <t>RC</t>
  </si>
  <si>
    <t>CHIARAVALLE
IC N. 2</t>
  </si>
  <si>
    <t xml:space="preserve">PUNTI </t>
  </si>
  <si>
    <t>AREA</t>
  </si>
  <si>
    <t>MONTEPAONE</t>
  </si>
  <si>
    <t>LAMEZIA T.</t>
  </si>
  <si>
    <t>SOVERIA MANNELLI</t>
  </si>
  <si>
    <t>SELLIA MARINA</t>
  </si>
  <si>
    <t>CHIARAVALLE
I.C. ALVARO</t>
  </si>
  <si>
    <t>NOCERA</t>
  </si>
  <si>
    <t xml:space="preserve">TRIOLO ANNA MARIA </t>
  </si>
  <si>
    <t>CZ IS FERMI</t>
  </si>
  <si>
    <t>CHIARAVALLE</t>
  </si>
  <si>
    <t>FOLINO MARIA TERESA</t>
  </si>
  <si>
    <t xml:space="preserve">SERRASTRETTA I.C. </t>
  </si>
  <si>
    <t xml:space="preserve">DE CARIO  ANNA MARIA </t>
  </si>
  <si>
    <t xml:space="preserve">LAMEZIA I.C. NICOTERA </t>
  </si>
  <si>
    <t>CHIARAVALLE IC ALVARO</t>
  </si>
  <si>
    <t>DAVOLI IC</t>
  </si>
  <si>
    <t>SQUILLACE IC</t>
  </si>
  <si>
    <t>MARTIRANO IC</t>
  </si>
  <si>
    <t>MARCELLINARA IC</t>
  </si>
  <si>
    <t>LAMEZIA POLO</t>
  </si>
  <si>
    <t>GUARDAVALLE IC</t>
  </si>
  <si>
    <t>PUNTI</t>
  </si>
  <si>
    <t xml:space="preserve">PROCOPIO SILVANA </t>
  </si>
  <si>
    <t>DAVOLI  I.C</t>
  </si>
  <si>
    <t xml:space="preserve">AREA </t>
  </si>
  <si>
    <t xml:space="preserve">SOVERATO IPSSEOA </t>
  </si>
  <si>
    <t>BADOLATO IC</t>
  </si>
  <si>
    <t>AR22</t>
  </si>
  <si>
    <t xml:space="preserve">COSTANZO MARIA CAROL. </t>
  </si>
  <si>
    <t xml:space="preserve">CORZO ELVIRA </t>
  </si>
  <si>
    <t>CE</t>
  </si>
  <si>
    <t>RAFFA FRANCESCO MARCO</t>
  </si>
  <si>
    <t>SANTACATERINA</t>
  </si>
  <si>
    <t>CZ IC PATARI</t>
  </si>
  <si>
    <t xml:space="preserve">RIGA MARIA </t>
  </si>
  <si>
    <t>PROV.CZ</t>
  </si>
  <si>
    <t>MOTTA FRANCESCO</t>
  </si>
  <si>
    <t xml:space="preserve">CARUSO GIULIA </t>
  </si>
  <si>
    <t>ROMEO FRANCESCHINA</t>
  </si>
  <si>
    <t xml:space="preserve">CUOMO GERARDA </t>
  </si>
  <si>
    <t xml:space="preserve">BEVILACQUA RITA </t>
  </si>
  <si>
    <t>BRETTI VINCENZO</t>
  </si>
  <si>
    <t>EE</t>
  </si>
  <si>
    <t>FALERNA</t>
  </si>
  <si>
    <t>SA</t>
  </si>
  <si>
    <t xml:space="preserve">AMANTEA GIUSEPPINA </t>
  </si>
  <si>
    <t xml:space="preserve">PALLARIA SIMONA </t>
  </si>
  <si>
    <t xml:space="preserve">DE FAZIO  DOMENICO </t>
  </si>
  <si>
    <t xml:space="preserve">MARTIRANO </t>
  </si>
  <si>
    <t xml:space="preserve">MARCELLINARA </t>
  </si>
  <si>
    <t>CS</t>
  </si>
  <si>
    <t>COGNOME -NOME</t>
  </si>
  <si>
    <t xml:space="preserve">PERRI  ITALIA </t>
  </si>
  <si>
    <t xml:space="preserve">LAMEZIA L.STATALE CAMPANELLA </t>
  </si>
  <si>
    <t xml:space="preserve">DECOLLATURA </t>
  </si>
  <si>
    <t>ASTORINO AURORA</t>
  </si>
  <si>
    <t>CARLOPOLI</t>
  </si>
  <si>
    <t xml:space="preserve">BONACCI FRANCESCA </t>
  </si>
  <si>
    <t xml:space="preserve">CARITO  CATERINA </t>
  </si>
  <si>
    <t>SQUILLACE</t>
  </si>
  <si>
    <t xml:space="preserve">SANTORO CONCETTA </t>
  </si>
  <si>
    <t>SAURO PINA</t>
  </si>
  <si>
    <t xml:space="preserve">BASTA ROSA </t>
  </si>
  <si>
    <t>KR</t>
  </si>
  <si>
    <t>ATP KR</t>
  </si>
  <si>
    <t>CATANZARO</t>
  </si>
  <si>
    <t>CZ IC DON MILANI</t>
  </si>
  <si>
    <t>CZ IC PASCOLI</t>
  </si>
  <si>
    <t>CZ CONVITTO GALLUPPI</t>
  </si>
  <si>
    <t>CZ IC CASALINUOVO</t>
  </si>
  <si>
    <t xml:space="preserve">MALETTA NADIA </t>
  </si>
  <si>
    <t>PALAIA DOMENICO</t>
  </si>
  <si>
    <t xml:space="preserve">CZ CONVITTO </t>
  </si>
  <si>
    <t>MERCURI FILIPPO</t>
  </si>
  <si>
    <t xml:space="preserve">GIRIFALCO IC </t>
  </si>
  <si>
    <t>GRANDINETTI FRANCO</t>
  </si>
  <si>
    <t>CZ LS</t>
  </si>
  <si>
    <t>CZ IIS V.EMMANUELE</t>
  </si>
  <si>
    <t xml:space="preserve">NOCERA </t>
  </si>
  <si>
    <t>CZ ITE GRIMIALDI P.</t>
  </si>
  <si>
    <t>CZ ITT SCALFARO</t>
  </si>
  <si>
    <t>29/02/62</t>
  </si>
  <si>
    <t>MERCADANTE FRANCESCO</t>
  </si>
  <si>
    <t>CATALDI ANTONIO</t>
  </si>
  <si>
    <t>LOMBARDO PASQUALINA</t>
  </si>
  <si>
    <t xml:space="preserve">TORRE DI RTUGGIERO </t>
  </si>
  <si>
    <t>CHIARAVALLE IC CORRADO ALVARO</t>
  </si>
  <si>
    <t>SOVERATO ITT MALAFARINA</t>
  </si>
  <si>
    <t>SOVERATO IS GUARASCI</t>
  </si>
  <si>
    <t>SOVERATO IC 1</t>
  </si>
  <si>
    <t xml:space="preserve">CHIARAVALLE IIS </t>
  </si>
  <si>
    <t>DISTRETTO 002</t>
  </si>
  <si>
    <t xml:space="preserve">DE GIORGIO GRAZIELLA </t>
  </si>
  <si>
    <t>MARINO FLORA</t>
  </si>
  <si>
    <t>CZ ITT CHIMIRRI</t>
  </si>
  <si>
    <t>ANTONELLI SAVERINA</t>
  </si>
  <si>
    <t xml:space="preserve">LAMEZIA IC S.EUFEMIA </t>
  </si>
  <si>
    <t xml:space="preserve">GIGLIOTTI VINCENZO </t>
  </si>
  <si>
    <t>COSTANZO FRANCESCO</t>
  </si>
  <si>
    <t xml:space="preserve">LAMEZIA LS </t>
  </si>
  <si>
    <t xml:space="preserve">SERGIO GIUSEPPINA </t>
  </si>
  <si>
    <t>BA</t>
  </si>
  <si>
    <t>PIANOPOLI</t>
  </si>
  <si>
    <t>CZ IC VIVALDI</t>
  </si>
  <si>
    <t>SOVERATO IIS GUARASCI</t>
  </si>
  <si>
    <t>NO REQUISITI</t>
  </si>
  <si>
    <t>AR02</t>
  </si>
  <si>
    <t>GIRIFALCO</t>
  </si>
  <si>
    <t>CROPANI IC</t>
  </si>
  <si>
    <t>TALARICO PATRIZIA</t>
  </si>
  <si>
    <t>ROMANO ANTONIO</t>
  </si>
  <si>
    <t xml:space="preserve">PASCUZZI MARIA </t>
  </si>
  <si>
    <t>CZ IS DE NOBILI</t>
  </si>
  <si>
    <t xml:space="preserve">RICCIO PIERINA </t>
  </si>
  <si>
    <t>AT CS</t>
  </si>
  <si>
    <t xml:space="preserve">MENDITTO MARIA GRAZIA </t>
  </si>
  <si>
    <t>MAIDA</t>
  </si>
  <si>
    <t xml:space="preserve">IANNAZZO MARIANGELA </t>
  </si>
  <si>
    <t xml:space="preserve">CATANIA MARIA </t>
  </si>
  <si>
    <t>AT CN</t>
  </si>
  <si>
    <t>PADUANO FRANCESCO</t>
  </si>
  <si>
    <t>VACCARO ANTONIO</t>
  </si>
  <si>
    <t>LAMEZIA ITE</t>
  </si>
  <si>
    <t>DI GANGI ANTONINO</t>
  </si>
  <si>
    <t>PA</t>
  </si>
  <si>
    <t xml:space="preserve">FERRIGNO ASSUNTA </t>
  </si>
  <si>
    <t xml:space="preserve">LAMEZIA IC NICOTERA </t>
  </si>
  <si>
    <t xml:space="preserve">GABRIELE MARIA </t>
  </si>
  <si>
    <t xml:space="preserve">LAMEZIA LICEO STATALE CAMPANELLA </t>
  </si>
  <si>
    <t>CZ IC MATTIA PRETI</t>
  </si>
  <si>
    <t xml:space="preserve">CEFALA' ANTONELLA </t>
  </si>
  <si>
    <t>CZ LC</t>
  </si>
  <si>
    <t>SPOSATO LOREDANA</t>
  </si>
  <si>
    <t>PALAZZO GIUSEPPE</t>
  </si>
  <si>
    <t>BENINCASA ALESSANDRO</t>
  </si>
  <si>
    <t>CZ IC MATER DOMINI</t>
  </si>
  <si>
    <t xml:space="preserve">COMMODARI ELVIRA </t>
  </si>
  <si>
    <t>CAPPARELLI CARMELA</t>
  </si>
  <si>
    <t xml:space="preserve">MASUCCI FRANCESCA </t>
  </si>
  <si>
    <t>PAONE FALVO CARMEN</t>
  </si>
  <si>
    <t>TAVERNA IC</t>
  </si>
  <si>
    <t>PERRI GIANLORENZO</t>
  </si>
  <si>
    <t>SANTOSTEFANO IVAN</t>
  </si>
  <si>
    <t>CURINGA IC</t>
  </si>
  <si>
    <t xml:space="preserve">CANINO CARMELA </t>
  </si>
  <si>
    <t xml:space="preserve">CEFALA' PIETRO </t>
  </si>
  <si>
    <t xml:space="preserve">DE FAZIO CARMELINA </t>
  </si>
  <si>
    <t xml:space="preserve">CURCIO ERMINIA </t>
  </si>
  <si>
    <t>PANE LUIGI</t>
  </si>
  <si>
    <t>TIRIOLO IC</t>
  </si>
  <si>
    <t>AIELLO GIOVANNI</t>
  </si>
  <si>
    <t>GRAZIANO LUIGI</t>
  </si>
  <si>
    <t xml:space="preserve">FALDUTI  RITA </t>
  </si>
  <si>
    <t>GIRIFALCO IIS</t>
  </si>
  <si>
    <t>VV</t>
  </si>
  <si>
    <t>RUBERTO CARMELA</t>
  </si>
  <si>
    <t>AT BI</t>
  </si>
  <si>
    <t>AT MI</t>
  </si>
  <si>
    <t xml:space="preserve">AT TO </t>
  </si>
  <si>
    <t>AT NO</t>
  </si>
  <si>
    <t>AT RM</t>
  </si>
  <si>
    <t>AT BA</t>
  </si>
  <si>
    <t>AT VA</t>
  </si>
  <si>
    <t>CCNI</t>
  </si>
  <si>
    <t>SEDE RIENTRO</t>
  </si>
  <si>
    <t>GRADUATORIA PROVVISORIA  ASSEGNAZIONI PROVVISORIE A.S. 21-22  
DSGA 
AMBITO INTERPROVINCIALE</t>
  </si>
  <si>
    <t xml:space="preserve">GRADUATORIA PROVVISORIA  UTILIZZAZIONI  A.S. 21-22
A.A.- ASSISTENTI AMMINISTRATIVI
AMBITO PROVINCIALE </t>
  </si>
  <si>
    <t>PETRONA' IC</t>
  </si>
  <si>
    <t xml:space="preserve">GRADUATORIA PROVVISORIA  ASSEGNAZIONI PROVVISORIE A.S. 21-22  
AA-ASSISTENTI AMMINISTRATIVI 
AMBITO PROVINCIALE 
</t>
  </si>
  <si>
    <t>GRADUATORIA PROVVISORIA  ASSEGNAZIONI PROVVISORIE A.S. 20-21
A..A-ASSISTENTI AMMINISTRATIVI   
AMBITO INTERPROVINCIALE</t>
  </si>
  <si>
    <t>GRADUATORIA UTILIZZAZIONI  A.S. 21-22
A.T.-ASSISTENTI TECNICI
AMBITO INTERPOVINCIALE</t>
  </si>
  <si>
    <t>GRADUATORIA PROVVISORIA ASSEGNAZIONE PROVVISORIA  A.S.21-22 
A.T-ASSISTENTI TECNICI
AMBITO PROVINCIALE</t>
  </si>
  <si>
    <t xml:space="preserve">GRADUATORIA PROVVISORIA UTILIZZAZIONE A.S. 21-22  
CS-COLLABORATORI SCOLSTICI
AMBITO PROVINCIALE </t>
  </si>
  <si>
    <t>FALERNA.NOCERA IC</t>
  </si>
  <si>
    <t>GRADUATORIA PROVVISORIA ASSEGNAZIONE PROVVISORIA A.S. 21-22
CS-COLLABORATORI SCOLASTICI
AMBITO PROVINCIALE</t>
  </si>
  <si>
    <t xml:space="preserve">GRADUATORIA PROVVISORIA ASSEGNAZIONE PROVVISORIA A.S. 21-22
CS-COLLABORATORI SCOLASTICI
AMBITO INTERPROVINCIALE </t>
  </si>
  <si>
    <t>DAVOLI</t>
  </si>
  <si>
    <t xml:space="preserve">CHIARAVALLE </t>
  </si>
  <si>
    <t>ESCLUSA *</t>
  </si>
  <si>
    <t>*Domanda valida solo per pref. sintetiche del comune di ricong.(cfr.art.17 commi 4 e 5)</t>
  </si>
  <si>
    <t>ESCLUSO*</t>
  </si>
  <si>
    <t>ESCLUSA*</t>
  </si>
  <si>
    <t>ESCLUSO**</t>
  </si>
  <si>
    <t>ESCLUSA**</t>
  </si>
  <si>
    <t>*** No requisiti (cfr.art.17 comma 1)</t>
  </si>
  <si>
    <t>**Nota  MIUR  18372 del  14/6/21</t>
  </si>
  <si>
    <t xml:space="preserve">SCAMARCIA SAVERIO </t>
  </si>
  <si>
    <t>CZ ITE GRIMALDI P.</t>
  </si>
  <si>
    <t>CZ IIS PETRUCCI</t>
  </si>
  <si>
    <t>SCAMARCIA SAVERIO</t>
  </si>
  <si>
    <t xml:space="preserve">  ESCLUSO***</t>
  </si>
  <si>
    <t>VOCI FRANCESCO</t>
  </si>
  <si>
    <t>RUBINO EZIO</t>
  </si>
  <si>
    <t>PISTOIA BRUNELLA</t>
  </si>
  <si>
    <t>PAOLA LUCIA</t>
  </si>
  <si>
    <t>CAVALLARO PATRIZIA</t>
  </si>
  <si>
    <t>FERRAIUOLO CATERINA</t>
  </si>
  <si>
    <t>PALETTA ORNELLA</t>
  </si>
  <si>
    <t>CAPASSO ANGELA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</si>
</sst>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Times New Roman"/>
      <family val="1"/>
    </font>
    <font>
      <b/>
      <sz val="9"/>
      <color rgb="FF00B050"/>
      <name val="Times New Roman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rgb="FF92D050"/>
      <name val="Times New Roman"/>
      <family val="1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</font>
    <font>
      <b/>
      <sz val="9"/>
      <color rgb="FFFF0000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9"/>
      <color rgb="FF00B050"/>
      <name val="Calibri"/>
      <family val="2"/>
    </font>
    <font>
      <sz val="9"/>
      <color rgb="FF92D050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/>
    <xf numFmtId="0" fontId="22" fillId="0" borderId="5" xfId="0" applyFont="1" applyBorder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6" fillId="2" borderId="1" xfId="0" applyFont="1" applyFill="1" applyBorder="1"/>
    <xf numFmtId="1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8" fillId="0" borderId="4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8" fillId="0" borderId="0" xfId="0" applyFont="1" applyBorder="1"/>
    <xf numFmtId="0" fontId="27" fillId="0" borderId="0" xfId="0" applyFont="1" applyBorder="1"/>
    <xf numFmtId="0" fontId="27" fillId="0" borderId="0" xfId="0" applyFont="1"/>
    <xf numFmtId="0" fontId="39" fillId="0" borderId="0" xfId="0" applyFont="1"/>
    <xf numFmtId="0" fontId="38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4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24" fillId="0" borderId="2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0" fontId="18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2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wrapText="1"/>
    </xf>
    <xf numFmtId="0" fontId="34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/>
    <xf numFmtId="0" fontId="27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0" fontId="21" fillId="0" borderId="2" xfId="0" applyFont="1" applyFill="1" applyBorder="1"/>
    <xf numFmtId="0" fontId="24" fillId="0" borderId="2" xfId="0" applyFont="1" applyFill="1" applyBorder="1" applyAlignment="1"/>
    <xf numFmtId="0" fontId="28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4" fillId="0" borderId="1" xfId="0" applyFont="1" applyFill="1" applyBorder="1" applyAlignment="1"/>
    <xf numFmtId="0" fontId="24" fillId="0" borderId="1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24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14" fontId="2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0" fontId="30" fillId="0" borderId="2" xfId="0" applyFont="1" applyFill="1" applyBorder="1" applyAlignment="1"/>
    <xf numFmtId="0" fontId="26" fillId="0" borderId="1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26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wrapText="1"/>
    </xf>
    <xf numFmtId="0" fontId="32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14" fontId="2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vertical="center" wrapText="1"/>
    </xf>
    <xf numFmtId="14" fontId="24" fillId="0" borderId="2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8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0"/>
  <sheetViews>
    <sheetView tabSelected="1" topLeftCell="A118" zoomScaleNormal="100" workbookViewId="0">
      <selection activeCell="N133" sqref="N133"/>
    </sheetView>
  </sheetViews>
  <sheetFormatPr defaultColWidth="9.140625" defaultRowHeight="15" x14ac:dyDescent="0.25"/>
  <cols>
    <col min="1" max="1" width="9.140625" style="1"/>
    <col min="2" max="2" width="22.5703125" style="42" customWidth="1"/>
    <col min="3" max="3" width="13.28515625" style="1" bestFit="1" customWidth="1"/>
    <col min="4" max="4" width="7.42578125" style="1" customWidth="1"/>
    <col min="5" max="5" width="18.42578125" style="42" customWidth="1"/>
    <col min="6" max="6" width="13.85546875" style="1" customWidth="1"/>
    <col min="7" max="7" width="8.42578125" style="6" customWidth="1"/>
    <col min="8" max="8" width="17.42578125" style="1" customWidth="1"/>
    <col min="9" max="9" width="13.140625" style="1" customWidth="1"/>
    <col min="10" max="10" width="11.42578125" style="1" customWidth="1"/>
    <col min="11" max="11" width="15.42578125" style="52" customWidth="1"/>
    <col min="12" max="12" width="11.85546875" style="1" customWidth="1"/>
    <col min="13" max="13" width="10.42578125" style="1" customWidth="1"/>
    <col min="14" max="14" width="31.85546875" style="35" customWidth="1"/>
    <col min="15" max="15" width="23.42578125" style="24" customWidth="1"/>
    <col min="16" max="16384" width="9.140625" style="1"/>
  </cols>
  <sheetData>
    <row r="1" spans="1:39" ht="42" customHeight="1" x14ac:dyDescent="0.25">
      <c r="B1" s="231" t="s">
        <v>182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8"/>
      <c r="N1" s="30"/>
      <c r="O1" s="18"/>
    </row>
    <row r="2" spans="1:39" ht="28.5" customHeight="1" thickBot="1" x14ac:dyDescent="0.3">
      <c r="B2" s="50" t="s">
        <v>1</v>
      </c>
      <c r="C2" s="89" t="s">
        <v>2</v>
      </c>
      <c r="D2" s="89" t="s">
        <v>7</v>
      </c>
      <c r="E2" s="50" t="s">
        <v>8</v>
      </c>
      <c r="F2" s="89" t="s">
        <v>3</v>
      </c>
      <c r="G2" s="89" t="s">
        <v>9</v>
      </c>
      <c r="H2" s="89" t="s">
        <v>10</v>
      </c>
      <c r="I2" s="89" t="s">
        <v>11</v>
      </c>
      <c r="J2" s="68" t="s">
        <v>4</v>
      </c>
      <c r="K2" s="50" t="s">
        <v>6</v>
      </c>
      <c r="L2" s="89" t="s">
        <v>5</v>
      </c>
      <c r="M2" s="18"/>
      <c r="N2" s="1"/>
      <c r="O2" s="1"/>
    </row>
    <row r="3" spans="1:39" ht="20.25" customHeight="1" thickBot="1" x14ac:dyDescent="0.3">
      <c r="A3" s="48">
        <v>1</v>
      </c>
      <c r="B3" s="180" t="s">
        <v>134</v>
      </c>
      <c r="C3" s="77">
        <v>30406</v>
      </c>
      <c r="D3" s="78" t="s">
        <v>0</v>
      </c>
      <c r="E3" s="79" t="s">
        <v>176</v>
      </c>
      <c r="F3" s="80" t="s">
        <v>180</v>
      </c>
      <c r="G3" s="81">
        <v>24</v>
      </c>
      <c r="H3" s="81">
        <v>2</v>
      </c>
      <c r="I3" s="81"/>
      <c r="J3" s="82">
        <f>G3+(H3*16)+(I3*12)</f>
        <v>56</v>
      </c>
      <c r="K3" s="94" t="s">
        <v>19</v>
      </c>
      <c r="L3" s="83">
        <f>(H3*16)+(I3*12)</f>
        <v>32</v>
      </c>
      <c r="M3" s="47"/>
      <c r="N3" s="48"/>
      <c r="O3" s="48"/>
      <c r="P3" s="48"/>
    </row>
    <row r="4" spans="1:39" ht="20.25" customHeight="1" thickBot="1" x14ac:dyDescent="0.3">
      <c r="A4" s="48">
        <v>2</v>
      </c>
      <c r="B4" s="79" t="s">
        <v>156</v>
      </c>
      <c r="C4" s="85">
        <v>27734</v>
      </c>
      <c r="D4" s="85" t="s">
        <v>0</v>
      </c>
      <c r="E4" s="86" t="s">
        <v>174</v>
      </c>
      <c r="F4" s="81"/>
      <c r="G4" s="81">
        <v>24</v>
      </c>
      <c r="H4" s="81"/>
      <c r="I4" s="81"/>
      <c r="J4" s="80">
        <f>G4+(H4*16)+(I4*12)</f>
        <v>24</v>
      </c>
      <c r="K4" s="79" t="s">
        <v>82</v>
      </c>
      <c r="L4" s="87">
        <f>(H4*16)+(I4*12)</f>
        <v>0</v>
      </c>
      <c r="M4" s="47"/>
      <c r="N4" s="48"/>
      <c r="O4" s="48"/>
      <c r="P4" s="48"/>
    </row>
    <row r="5" spans="1:39" ht="20.25" customHeight="1" thickBot="1" x14ac:dyDescent="0.3">
      <c r="A5" s="48">
        <v>3</v>
      </c>
      <c r="B5" s="79" t="s">
        <v>155</v>
      </c>
      <c r="C5" s="85">
        <v>31596</v>
      </c>
      <c r="D5" s="85" t="s">
        <v>0</v>
      </c>
      <c r="E5" s="86" t="s">
        <v>175</v>
      </c>
      <c r="F5" s="81"/>
      <c r="G5" s="81">
        <v>24</v>
      </c>
      <c r="H5" s="81"/>
      <c r="I5" s="81"/>
      <c r="J5" s="80">
        <f>G5+(H5*16)+(I5*12)</f>
        <v>24</v>
      </c>
      <c r="K5" s="79" t="s">
        <v>18</v>
      </c>
      <c r="L5" s="87">
        <f>(H5*16)+(I5*12)</f>
        <v>0</v>
      </c>
      <c r="M5" s="47"/>
      <c r="N5" s="201"/>
      <c r="O5" s="48"/>
      <c r="P5" s="48"/>
    </row>
    <row r="6" spans="1:39" ht="20.25" customHeight="1" thickBot="1" x14ac:dyDescent="0.3">
      <c r="A6" s="48">
        <v>4</v>
      </c>
      <c r="B6" s="79" t="s">
        <v>137</v>
      </c>
      <c r="C6" s="88">
        <v>31642</v>
      </c>
      <c r="D6" s="88" t="s">
        <v>0</v>
      </c>
      <c r="E6" s="86" t="s">
        <v>175</v>
      </c>
      <c r="F6" s="80"/>
      <c r="G6" s="80">
        <v>24</v>
      </c>
      <c r="H6" s="80"/>
      <c r="I6" s="80"/>
      <c r="J6" s="80">
        <f>G6+(H6*16)+(I6*12)</f>
        <v>24</v>
      </c>
      <c r="K6" s="79" t="s">
        <v>18</v>
      </c>
      <c r="L6" s="87">
        <f>(H6*16)+(I6*12)</f>
        <v>0</v>
      </c>
      <c r="M6" s="69"/>
      <c r="N6" s="48"/>
      <c r="O6" s="48"/>
      <c r="P6" s="48"/>
    </row>
    <row r="7" spans="1:39" ht="20.25" customHeight="1" x14ac:dyDescent="0.25">
      <c r="A7" s="48">
        <v>5</v>
      </c>
      <c r="B7" s="79" t="s">
        <v>135</v>
      </c>
      <c r="C7" s="85">
        <v>32480</v>
      </c>
      <c r="D7" s="78" t="s">
        <v>0</v>
      </c>
      <c r="E7" s="86" t="s">
        <v>136</v>
      </c>
      <c r="F7" s="81"/>
      <c r="G7" s="81">
        <v>24</v>
      </c>
      <c r="H7" s="81"/>
      <c r="I7" s="81"/>
      <c r="J7" s="80">
        <f>G7+(H7*16)+(I7*12)</f>
        <v>24</v>
      </c>
      <c r="K7" s="94" t="s">
        <v>19</v>
      </c>
      <c r="L7" s="87">
        <f>(H7*16)+(I7*12)</f>
        <v>0</v>
      </c>
      <c r="M7" s="47"/>
      <c r="N7" s="48"/>
      <c r="O7" s="48"/>
      <c r="P7" s="48"/>
    </row>
    <row r="8" spans="1:39" ht="19.5" customHeight="1" x14ac:dyDescent="0.25">
      <c r="B8" s="41"/>
      <c r="N8" s="30"/>
      <c r="O8" s="19"/>
      <c r="P8" s="8"/>
    </row>
    <row r="9" spans="1:39" ht="45" customHeight="1" x14ac:dyDescent="0.25">
      <c r="B9" s="238" t="s">
        <v>183</v>
      </c>
      <c r="C9" s="239"/>
      <c r="D9" s="239"/>
      <c r="E9" s="239"/>
      <c r="F9" s="239"/>
      <c r="G9" s="239"/>
      <c r="H9" s="240"/>
      <c r="I9" s="70"/>
      <c r="K9" s="59"/>
      <c r="L9" s="8"/>
      <c r="M9" s="8"/>
      <c r="N9" s="30"/>
      <c r="O9" s="20"/>
    </row>
    <row r="10" spans="1:39" ht="19.5" customHeight="1" thickBot="1" x14ac:dyDescent="0.3">
      <c r="B10" s="90" t="s">
        <v>1</v>
      </c>
      <c r="C10" s="188" t="s">
        <v>2</v>
      </c>
      <c r="D10" s="188" t="s">
        <v>7</v>
      </c>
      <c r="E10" s="189" t="s">
        <v>8</v>
      </c>
      <c r="F10" s="190" t="s">
        <v>16</v>
      </c>
      <c r="G10" s="232" t="s">
        <v>181</v>
      </c>
      <c r="H10" s="233"/>
      <c r="N10" s="32"/>
      <c r="O10" s="21"/>
      <c r="P10" s="7"/>
      <c r="AM10" s="7"/>
    </row>
    <row r="11" spans="1:39" x14ac:dyDescent="0.25">
      <c r="A11" s="1">
        <v>1</v>
      </c>
      <c r="B11" s="180" t="s">
        <v>24</v>
      </c>
      <c r="C11" s="77">
        <v>24702</v>
      </c>
      <c r="D11" s="78" t="s">
        <v>0</v>
      </c>
      <c r="E11" s="79" t="s">
        <v>37</v>
      </c>
      <c r="F11" s="81">
        <v>734</v>
      </c>
      <c r="G11" s="234" t="s">
        <v>43</v>
      </c>
      <c r="H11" s="235"/>
      <c r="N11" s="32"/>
      <c r="O11" s="22"/>
      <c r="P11" s="8"/>
    </row>
    <row r="12" spans="1:39" ht="24" x14ac:dyDescent="0.25">
      <c r="A12" s="1">
        <v>2</v>
      </c>
      <c r="B12" s="180" t="s">
        <v>12</v>
      </c>
      <c r="C12" s="77">
        <v>26206</v>
      </c>
      <c r="D12" s="78" t="s">
        <v>0</v>
      </c>
      <c r="E12" s="79" t="s">
        <v>15</v>
      </c>
      <c r="F12" s="81">
        <v>410</v>
      </c>
      <c r="G12" s="234" t="s">
        <v>31</v>
      </c>
      <c r="H12" s="235"/>
      <c r="N12" s="32"/>
      <c r="O12" s="18"/>
      <c r="P12" s="8"/>
    </row>
    <row r="13" spans="1:39" ht="18.75" customHeight="1" x14ac:dyDescent="0.25">
      <c r="A13" s="1">
        <v>3</v>
      </c>
      <c r="B13" s="181" t="s">
        <v>158</v>
      </c>
      <c r="C13" s="112">
        <v>26689</v>
      </c>
      <c r="D13" s="113" t="s">
        <v>0</v>
      </c>
      <c r="E13" s="94" t="s">
        <v>120</v>
      </c>
      <c r="F13" s="115">
        <v>333</v>
      </c>
      <c r="G13" s="236" t="s">
        <v>146</v>
      </c>
      <c r="H13" s="237"/>
      <c r="I13" s="11"/>
      <c r="J13" s="10"/>
      <c r="K13" s="53"/>
      <c r="L13" s="10"/>
      <c r="M13" s="10"/>
      <c r="N13" s="109"/>
      <c r="O13" s="18"/>
      <c r="P13" s="8"/>
    </row>
    <row r="14" spans="1:39" x14ac:dyDescent="0.25">
      <c r="A14" s="1">
        <v>4</v>
      </c>
      <c r="B14" s="180" t="s">
        <v>51</v>
      </c>
      <c r="C14" s="77">
        <v>23027</v>
      </c>
      <c r="D14" s="78" t="s">
        <v>0</v>
      </c>
      <c r="E14" s="91" t="s">
        <v>25</v>
      </c>
      <c r="F14" s="81">
        <v>290</v>
      </c>
      <c r="G14" s="234" t="s">
        <v>184</v>
      </c>
      <c r="H14" s="235"/>
      <c r="I14" s="10"/>
      <c r="J14" s="11"/>
      <c r="K14" s="54"/>
      <c r="L14" s="11"/>
      <c r="M14" s="10"/>
      <c r="N14" s="31"/>
      <c r="O14" s="18"/>
      <c r="P14" s="8"/>
    </row>
    <row r="15" spans="1:39" x14ac:dyDescent="0.25">
      <c r="N15" s="30"/>
      <c r="O15" s="21"/>
    </row>
    <row r="16" spans="1:39" ht="39" customHeight="1" x14ac:dyDescent="0.25">
      <c r="B16" s="229" t="s">
        <v>185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N16" s="30"/>
      <c r="O16" s="21"/>
    </row>
    <row r="17" spans="1:15" ht="24.75" thickBot="1" x14ac:dyDescent="0.3">
      <c r="B17" s="36" t="s">
        <v>1</v>
      </c>
      <c r="C17" s="191" t="s">
        <v>2</v>
      </c>
      <c r="D17" s="191" t="s">
        <v>7</v>
      </c>
      <c r="E17" s="55" t="s">
        <v>8</v>
      </c>
      <c r="F17" s="191" t="s">
        <v>3</v>
      </c>
      <c r="G17" s="191" t="s">
        <v>9</v>
      </c>
      <c r="H17" s="191" t="s">
        <v>10</v>
      </c>
      <c r="I17" s="191" t="s">
        <v>11</v>
      </c>
      <c r="J17" s="192" t="s">
        <v>4</v>
      </c>
      <c r="K17" s="55" t="s">
        <v>6</v>
      </c>
      <c r="L17" s="191" t="s">
        <v>5</v>
      </c>
      <c r="M17" s="18"/>
      <c r="N17" s="1"/>
      <c r="O17" s="1"/>
    </row>
    <row r="18" spans="1:15" ht="15.75" thickBot="1" x14ac:dyDescent="0.3">
      <c r="A18" s="1">
        <v>1</v>
      </c>
      <c r="B18" s="98" t="s">
        <v>115</v>
      </c>
      <c r="C18" s="92">
        <v>22160</v>
      </c>
      <c r="D18" s="93" t="s">
        <v>0</v>
      </c>
      <c r="E18" s="94" t="s">
        <v>116</v>
      </c>
      <c r="F18" s="82" t="s">
        <v>180</v>
      </c>
      <c r="G18" s="95">
        <v>24</v>
      </c>
      <c r="H18" s="96"/>
      <c r="I18" s="95"/>
      <c r="J18" s="95">
        <f t="shared" ref="J18:J25" si="0">G18+(H18*16)+(I18*12)</f>
        <v>24</v>
      </c>
      <c r="K18" s="94" t="s">
        <v>65</v>
      </c>
      <c r="L18" s="97">
        <f t="shared" ref="L18:L28" si="1">(H18*16)+(I18*12)</f>
        <v>0</v>
      </c>
      <c r="M18" s="21"/>
      <c r="N18" s="1"/>
      <c r="O18" s="1"/>
    </row>
    <row r="19" spans="1:15" ht="24.75" hidden="1" customHeight="1" x14ac:dyDescent="0.25">
      <c r="B19" s="98" t="s">
        <v>29</v>
      </c>
      <c r="C19" s="92">
        <v>27236</v>
      </c>
      <c r="D19" s="93" t="s">
        <v>0</v>
      </c>
      <c r="E19" s="94" t="s">
        <v>30</v>
      </c>
      <c r="F19" s="99"/>
      <c r="G19" s="95">
        <v>24</v>
      </c>
      <c r="H19" s="96"/>
      <c r="I19" s="95">
        <v>2</v>
      </c>
      <c r="J19" s="95">
        <f t="shared" si="0"/>
        <v>48</v>
      </c>
      <c r="K19" s="94" t="s">
        <v>23</v>
      </c>
      <c r="L19" s="97">
        <f t="shared" si="1"/>
        <v>24</v>
      </c>
      <c r="M19" s="21"/>
      <c r="N19" s="1"/>
      <c r="O19" s="1"/>
    </row>
    <row r="20" spans="1:15" ht="24.75" hidden="1" customHeight="1" thickBot="1" x14ac:dyDescent="0.3">
      <c r="B20" s="98" t="s">
        <v>29</v>
      </c>
      <c r="C20" s="92">
        <v>27236</v>
      </c>
      <c r="D20" s="93" t="s">
        <v>0</v>
      </c>
      <c r="E20" s="94" t="s">
        <v>30</v>
      </c>
      <c r="F20" s="99"/>
      <c r="G20" s="95">
        <v>24</v>
      </c>
      <c r="H20" s="96"/>
      <c r="I20" s="95">
        <v>2</v>
      </c>
      <c r="J20" s="95">
        <f t="shared" si="0"/>
        <v>48</v>
      </c>
      <c r="K20" s="94" t="s">
        <v>23</v>
      </c>
      <c r="L20" s="97">
        <f t="shared" si="1"/>
        <v>24</v>
      </c>
      <c r="M20" s="21"/>
      <c r="N20" s="1"/>
      <c r="O20" s="1"/>
    </row>
    <row r="21" spans="1:15" ht="24.75" hidden="1" customHeight="1" thickBot="1" x14ac:dyDescent="0.3">
      <c r="B21" s="98" t="s">
        <v>29</v>
      </c>
      <c r="C21" s="92">
        <v>27236</v>
      </c>
      <c r="D21" s="93" t="s">
        <v>0</v>
      </c>
      <c r="E21" s="94" t="s">
        <v>30</v>
      </c>
      <c r="F21" s="99"/>
      <c r="G21" s="95">
        <v>24</v>
      </c>
      <c r="H21" s="96"/>
      <c r="I21" s="95">
        <v>2</v>
      </c>
      <c r="J21" s="95">
        <f t="shared" si="0"/>
        <v>48</v>
      </c>
      <c r="K21" s="94" t="s">
        <v>23</v>
      </c>
      <c r="L21" s="97">
        <f t="shared" si="1"/>
        <v>24</v>
      </c>
      <c r="M21" s="21"/>
      <c r="N21" s="1"/>
      <c r="O21" s="1"/>
    </row>
    <row r="22" spans="1:15" ht="24.75" hidden="1" customHeight="1" thickBot="1" x14ac:dyDescent="0.3">
      <c r="B22" s="98" t="s">
        <v>13</v>
      </c>
      <c r="C22" s="92">
        <v>25668</v>
      </c>
      <c r="D22" s="93" t="s">
        <v>0</v>
      </c>
      <c r="E22" s="94" t="s">
        <v>22</v>
      </c>
      <c r="F22" s="100"/>
      <c r="G22" s="99">
        <v>24</v>
      </c>
      <c r="H22" s="95"/>
      <c r="I22" s="95">
        <v>1</v>
      </c>
      <c r="J22" s="95">
        <f t="shared" si="0"/>
        <v>36</v>
      </c>
      <c r="K22" s="94" t="s">
        <v>18</v>
      </c>
      <c r="L22" s="97">
        <f t="shared" si="1"/>
        <v>12</v>
      </c>
      <c r="M22" s="21"/>
      <c r="N22" s="1"/>
      <c r="O22" s="1"/>
    </row>
    <row r="23" spans="1:15" s="10" customFormat="1" ht="24.75" customHeight="1" thickBot="1" x14ac:dyDescent="0.3">
      <c r="A23" s="178">
        <v>2</v>
      </c>
      <c r="B23" s="98" t="s">
        <v>29</v>
      </c>
      <c r="C23" s="92">
        <v>27236</v>
      </c>
      <c r="D23" s="93" t="s">
        <v>0</v>
      </c>
      <c r="E23" s="94" t="s">
        <v>30</v>
      </c>
      <c r="F23" s="100"/>
      <c r="G23" s="95">
        <v>24</v>
      </c>
      <c r="H23" s="96"/>
      <c r="I23" s="95">
        <v>2</v>
      </c>
      <c r="J23" s="95">
        <f t="shared" si="0"/>
        <v>48</v>
      </c>
      <c r="K23" s="94" t="s">
        <v>23</v>
      </c>
      <c r="L23" s="97">
        <f t="shared" si="1"/>
        <v>24</v>
      </c>
      <c r="M23" s="21"/>
    </row>
    <row r="24" spans="1:15" s="10" customFormat="1" ht="24.75" customHeight="1" thickBot="1" x14ac:dyDescent="0.3">
      <c r="A24" s="178">
        <v>3</v>
      </c>
      <c r="B24" s="98" t="s">
        <v>13</v>
      </c>
      <c r="C24" s="92">
        <v>25668</v>
      </c>
      <c r="D24" s="93" t="s">
        <v>0</v>
      </c>
      <c r="E24" s="94" t="s">
        <v>22</v>
      </c>
      <c r="F24" s="100"/>
      <c r="G24" s="99">
        <v>24</v>
      </c>
      <c r="H24" s="95"/>
      <c r="I24" s="95">
        <v>1</v>
      </c>
      <c r="J24" s="95">
        <f t="shared" si="0"/>
        <v>36</v>
      </c>
      <c r="K24" s="94" t="s">
        <v>18</v>
      </c>
      <c r="L24" s="97">
        <f t="shared" si="1"/>
        <v>12</v>
      </c>
      <c r="M24" s="21"/>
    </row>
    <row r="25" spans="1:15" ht="24.75" customHeight="1" thickBot="1" x14ac:dyDescent="0.3">
      <c r="A25" s="1">
        <v>4</v>
      </c>
      <c r="B25" s="98" t="s">
        <v>27</v>
      </c>
      <c r="C25" s="92">
        <v>20753</v>
      </c>
      <c r="D25" s="93" t="s">
        <v>0</v>
      </c>
      <c r="E25" s="94" t="s">
        <v>28</v>
      </c>
      <c r="F25" s="99"/>
      <c r="G25" s="95">
        <v>24</v>
      </c>
      <c r="H25" s="96"/>
      <c r="I25" s="95"/>
      <c r="J25" s="95">
        <f t="shared" si="0"/>
        <v>24</v>
      </c>
      <c r="K25" s="94" t="s">
        <v>65</v>
      </c>
      <c r="L25" s="97">
        <f t="shared" si="1"/>
        <v>0</v>
      </c>
      <c r="M25" s="23"/>
      <c r="N25" s="1"/>
      <c r="O25" s="1"/>
    </row>
    <row r="26" spans="1:15" s="10" customFormat="1" ht="24.75" customHeight="1" thickBot="1" x14ac:dyDescent="0.3">
      <c r="A26" s="1">
        <v>5</v>
      </c>
      <c r="B26" s="98" t="s">
        <v>114</v>
      </c>
      <c r="C26" s="92">
        <v>23574</v>
      </c>
      <c r="D26" s="93" t="s">
        <v>0</v>
      </c>
      <c r="E26" s="94" t="s">
        <v>85</v>
      </c>
      <c r="F26" s="99"/>
      <c r="G26" s="95">
        <v>24</v>
      </c>
      <c r="H26" s="96"/>
      <c r="I26" s="95"/>
      <c r="J26" s="95">
        <v>24</v>
      </c>
      <c r="K26" s="94" t="s">
        <v>19</v>
      </c>
      <c r="L26" s="97">
        <f t="shared" si="1"/>
        <v>0</v>
      </c>
      <c r="M26" s="23"/>
    </row>
    <row r="27" spans="1:15" ht="24.75" customHeight="1" thickBot="1" x14ac:dyDescent="0.3">
      <c r="A27" s="1">
        <v>6</v>
      </c>
      <c r="B27" s="98" t="s">
        <v>138</v>
      </c>
      <c r="C27" s="92">
        <v>24290</v>
      </c>
      <c r="D27" s="93" t="s">
        <v>0</v>
      </c>
      <c r="E27" s="94" t="s">
        <v>139</v>
      </c>
      <c r="F27" s="99"/>
      <c r="G27" s="95">
        <v>24</v>
      </c>
      <c r="H27" s="96"/>
      <c r="I27" s="95"/>
      <c r="J27" s="95">
        <f>G27+(H27*16)+(I27*12)</f>
        <v>24</v>
      </c>
      <c r="K27" s="94" t="s">
        <v>23</v>
      </c>
      <c r="L27" s="97">
        <f t="shared" si="1"/>
        <v>0</v>
      </c>
      <c r="M27" s="21"/>
      <c r="N27" s="1"/>
      <c r="O27" s="1"/>
    </row>
    <row r="28" spans="1:15" ht="24.75" customHeight="1" x14ac:dyDescent="0.25">
      <c r="A28" s="1">
        <v>7</v>
      </c>
      <c r="B28" s="179" t="s">
        <v>161</v>
      </c>
      <c r="C28" s="92">
        <v>28870</v>
      </c>
      <c r="D28" s="93" t="s">
        <v>0</v>
      </c>
      <c r="E28" s="94" t="s">
        <v>83</v>
      </c>
      <c r="F28" s="99"/>
      <c r="G28" s="95">
        <v>24</v>
      </c>
      <c r="H28" s="96"/>
      <c r="I28" s="95"/>
      <c r="J28" s="95">
        <f>G28+(H28*16)+(I28*12)</f>
        <v>24</v>
      </c>
      <c r="K28" s="101" t="s">
        <v>20</v>
      </c>
      <c r="L28" s="97">
        <f t="shared" si="1"/>
        <v>0</v>
      </c>
      <c r="M28" s="21"/>
      <c r="N28" s="1"/>
      <c r="O28" s="1"/>
    </row>
    <row r="29" spans="1:15" x14ac:dyDescent="0.25">
      <c r="B29" s="43"/>
      <c r="C29" s="13"/>
      <c r="D29" s="12"/>
      <c r="E29" s="44"/>
      <c r="F29" s="16"/>
      <c r="G29" s="14"/>
      <c r="H29" s="14"/>
      <c r="I29" s="14"/>
      <c r="J29" s="14"/>
      <c r="K29" s="56"/>
      <c r="L29" s="14"/>
      <c r="M29" s="12"/>
      <c r="N29" s="33"/>
      <c r="O29" s="21"/>
    </row>
    <row r="30" spans="1:15" ht="40.5" customHeight="1" x14ac:dyDescent="0.25">
      <c r="B30" s="224" t="s">
        <v>186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12"/>
      <c r="N30" s="33"/>
      <c r="O30" s="21"/>
    </row>
    <row r="31" spans="1:15" ht="24" x14ac:dyDescent="0.25">
      <c r="B31" s="102" t="s">
        <v>1</v>
      </c>
      <c r="C31" s="186" t="s">
        <v>2</v>
      </c>
      <c r="D31" s="186" t="s">
        <v>7</v>
      </c>
      <c r="E31" s="84" t="s">
        <v>8</v>
      </c>
      <c r="F31" s="186" t="s">
        <v>3</v>
      </c>
      <c r="G31" s="186" t="s">
        <v>9</v>
      </c>
      <c r="H31" s="186" t="s">
        <v>10</v>
      </c>
      <c r="I31" s="186" t="s">
        <v>11</v>
      </c>
      <c r="J31" s="193" t="s">
        <v>4</v>
      </c>
      <c r="K31" s="84" t="s">
        <v>6</v>
      </c>
      <c r="L31" s="186" t="s">
        <v>5</v>
      </c>
      <c r="N31" s="1"/>
      <c r="O31" s="1"/>
    </row>
    <row r="32" spans="1:15" x14ac:dyDescent="0.25">
      <c r="A32" s="1">
        <v>1</v>
      </c>
      <c r="B32" s="79" t="s">
        <v>79</v>
      </c>
      <c r="C32" s="88">
        <v>20907</v>
      </c>
      <c r="D32" s="80" t="s">
        <v>80</v>
      </c>
      <c r="E32" s="79" t="s">
        <v>81</v>
      </c>
      <c r="F32" s="80"/>
      <c r="G32" s="80">
        <v>24</v>
      </c>
      <c r="H32" s="106"/>
      <c r="I32" s="106"/>
      <c r="J32" s="106">
        <f t="shared" ref="J32:J46" si="2">G32+(H32*16)+(I32*12)</f>
        <v>24</v>
      </c>
      <c r="K32" s="79" t="s">
        <v>82</v>
      </c>
      <c r="L32" s="106">
        <f t="shared" ref="L32:L45" si="3">(H32*16)+(I32*12)</f>
        <v>0</v>
      </c>
      <c r="N32" s="1"/>
      <c r="O32" s="1"/>
    </row>
    <row r="33" spans="1:15" hidden="1" x14ac:dyDescent="0.25">
      <c r="B33" s="79" t="s">
        <v>79</v>
      </c>
      <c r="C33" s="104">
        <v>20907</v>
      </c>
      <c r="D33" s="105" t="s">
        <v>80</v>
      </c>
      <c r="E33" s="84" t="s">
        <v>81</v>
      </c>
      <c r="F33" s="80"/>
      <c r="G33" s="80">
        <v>24</v>
      </c>
      <c r="H33" s="106"/>
      <c r="I33" s="106"/>
      <c r="J33" s="106">
        <f t="shared" si="2"/>
        <v>24</v>
      </c>
      <c r="K33" s="79" t="s">
        <v>82</v>
      </c>
      <c r="L33" s="106">
        <f t="shared" si="3"/>
        <v>0</v>
      </c>
      <c r="N33" s="1"/>
      <c r="O33" s="1"/>
    </row>
    <row r="34" spans="1:15" hidden="1" x14ac:dyDescent="0.25">
      <c r="B34" s="79" t="s">
        <v>79</v>
      </c>
      <c r="C34" s="104">
        <v>20907</v>
      </c>
      <c r="D34" s="105" t="s">
        <v>80</v>
      </c>
      <c r="E34" s="84" t="s">
        <v>81</v>
      </c>
      <c r="F34" s="80"/>
      <c r="G34" s="80">
        <v>24</v>
      </c>
      <c r="H34" s="106"/>
      <c r="I34" s="106"/>
      <c r="J34" s="106">
        <f t="shared" si="2"/>
        <v>24</v>
      </c>
      <c r="K34" s="79" t="s">
        <v>82</v>
      </c>
      <c r="L34" s="106">
        <f t="shared" si="3"/>
        <v>0</v>
      </c>
      <c r="N34" s="1"/>
      <c r="O34" s="1"/>
    </row>
    <row r="35" spans="1:15" hidden="1" x14ac:dyDescent="0.25">
      <c r="B35" s="79" t="s">
        <v>79</v>
      </c>
      <c r="C35" s="104">
        <v>20907</v>
      </c>
      <c r="D35" s="105" t="s">
        <v>80</v>
      </c>
      <c r="E35" s="84" t="s">
        <v>81</v>
      </c>
      <c r="F35" s="80"/>
      <c r="G35" s="80">
        <v>24</v>
      </c>
      <c r="H35" s="106"/>
      <c r="I35" s="106"/>
      <c r="J35" s="106">
        <f t="shared" si="2"/>
        <v>24</v>
      </c>
      <c r="K35" s="79" t="s">
        <v>82</v>
      </c>
      <c r="L35" s="106">
        <f t="shared" si="3"/>
        <v>0</v>
      </c>
      <c r="N35" s="1"/>
      <c r="O35" s="1"/>
    </row>
    <row r="36" spans="1:15" hidden="1" x14ac:dyDescent="0.25">
      <c r="B36" s="79" t="s">
        <v>79</v>
      </c>
      <c r="C36" s="104">
        <v>20907</v>
      </c>
      <c r="D36" s="105" t="s">
        <v>80</v>
      </c>
      <c r="E36" s="84" t="s">
        <v>81</v>
      </c>
      <c r="F36" s="80"/>
      <c r="G36" s="80">
        <v>24</v>
      </c>
      <c r="H36" s="106"/>
      <c r="I36" s="106"/>
      <c r="J36" s="106">
        <f t="shared" si="2"/>
        <v>24</v>
      </c>
      <c r="K36" s="79" t="s">
        <v>82</v>
      </c>
      <c r="L36" s="106">
        <f t="shared" si="3"/>
        <v>0</v>
      </c>
      <c r="N36" s="1"/>
      <c r="O36" s="1"/>
    </row>
    <row r="37" spans="1:15" hidden="1" x14ac:dyDescent="0.25">
      <c r="B37" s="79" t="s">
        <v>79</v>
      </c>
      <c r="C37" s="104">
        <v>20907</v>
      </c>
      <c r="D37" s="105" t="s">
        <v>80</v>
      </c>
      <c r="E37" s="84" t="s">
        <v>81</v>
      </c>
      <c r="F37" s="80"/>
      <c r="G37" s="80">
        <v>24</v>
      </c>
      <c r="H37" s="106"/>
      <c r="I37" s="106"/>
      <c r="J37" s="106">
        <f t="shared" si="2"/>
        <v>24</v>
      </c>
      <c r="K37" s="79" t="s">
        <v>82</v>
      </c>
      <c r="L37" s="106">
        <f t="shared" si="3"/>
        <v>0</v>
      </c>
      <c r="N37" s="1"/>
      <c r="O37" s="1"/>
    </row>
    <row r="38" spans="1:15" hidden="1" x14ac:dyDescent="0.25">
      <c r="B38" s="79" t="s">
        <v>79</v>
      </c>
      <c r="C38" s="104">
        <v>20907</v>
      </c>
      <c r="D38" s="105" t="s">
        <v>80</v>
      </c>
      <c r="E38" s="84" t="s">
        <v>81</v>
      </c>
      <c r="F38" s="80"/>
      <c r="G38" s="80">
        <v>24</v>
      </c>
      <c r="H38" s="106"/>
      <c r="I38" s="106"/>
      <c r="J38" s="106">
        <f t="shared" si="2"/>
        <v>24</v>
      </c>
      <c r="K38" s="79" t="s">
        <v>82</v>
      </c>
      <c r="L38" s="106">
        <f t="shared" si="3"/>
        <v>0</v>
      </c>
      <c r="N38" s="1"/>
      <c r="O38" s="1"/>
    </row>
    <row r="39" spans="1:15" hidden="1" x14ac:dyDescent="0.25">
      <c r="B39" s="79" t="s">
        <v>79</v>
      </c>
      <c r="C39" s="104">
        <v>20907</v>
      </c>
      <c r="D39" s="105" t="s">
        <v>80</v>
      </c>
      <c r="E39" s="84" t="s">
        <v>81</v>
      </c>
      <c r="F39" s="80"/>
      <c r="G39" s="80">
        <v>24</v>
      </c>
      <c r="H39" s="106"/>
      <c r="I39" s="106"/>
      <c r="J39" s="106">
        <f t="shared" si="2"/>
        <v>24</v>
      </c>
      <c r="K39" s="79" t="s">
        <v>82</v>
      </c>
      <c r="L39" s="106">
        <f t="shared" si="3"/>
        <v>0</v>
      </c>
      <c r="N39" s="1"/>
      <c r="O39" s="1"/>
    </row>
    <row r="40" spans="1:15" hidden="1" x14ac:dyDescent="0.25">
      <c r="B40" s="79" t="s">
        <v>79</v>
      </c>
      <c r="C40" s="104">
        <v>20907</v>
      </c>
      <c r="D40" s="105" t="s">
        <v>80</v>
      </c>
      <c r="E40" s="84" t="s">
        <v>81</v>
      </c>
      <c r="F40" s="80"/>
      <c r="G40" s="80">
        <v>24</v>
      </c>
      <c r="H40" s="106"/>
      <c r="I40" s="106"/>
      <c r="J40" s="106">
        <f t="shared" si="2"/>
        <v>24</v>
      </c>
      <c r="K40" s="79" t="s">
        <v>82</v>
      </c>
      <c r="L40" s="106">
        <f t="shared" si="3"/>
        <v>0</v>
      </c>
      <c r="N40" s="1"/>
      <c r="O40" s="1"/>
    </row>
    <row r="41" spans="1:15" hidden="1" x14ac:dyDescent="0.25">
      <c r="B41" s="79" t="s">
        <v>79</v>
      </c>
      <c r="C41" s="104">
        <v>20907</v>
      </c>
      <c r="D41" s="105" t="s">
        <v>80</v>
      </c>
      <c r="E41" s="84" t="s">
        <v>81</v>
      </c>
      <c r="F41" s="80"/>
      <c r="G41" s="80">
        <v>24</v>
      </c>
      <c r="H41" s="106"/>
      <c r="I41" s="106"/>
      <c r="J41" s="106">
        <f t="shared" si="2"/>
        <v>24</v>
      </c>
      <c r="K41" s="79" t="s">
        <v>82</v>
      </c>
      <c r="L41" s="106">
        <f t="shared" si="3"/>
        <v>0</v>
      </c>
      <c r="N41" s="1"/>
      <c r="O41" s="1"/>
    </row>
    <row r="42" spans="1:15" hidden="1" x14ac:dyDescent="0.25">
      <c r="B42" s="79" t="s">
        <v>79</v>
      </c>
      <c r="C42" s="104">
        <v>20907</v>
      </c>
      <c r="D42" s="105" t="s">
        <v>80</v>
      </c>
      <c r="E42" s="84" t="s">
        <v>81</v>
      </c>
      <c r="F42" s="80"/>
      <c r="G42" s="80">
        <v>24</v>
      </c>
      <c r="H42" s="106"/>
      <c r="I42" s="106"/>
      <c r="J42" s="106">
        <f t="shared" si="2"/>
        <v>24</v>
      </c>
      <c r="K42" s="79" t="s">
        <v>82</v>
      </c>
      <c r="L42" s="106">
        <f t="shared" si="3"/>
        <v>0</v>
      </c>
      <c r="N42" s="1"/>
      <c r="O42" s="1"/>
    </row>
    <row r="43" spans="1:15" hidden="1" x14ac:dyDescent="0.25">
      <c r="B43" s="79" t="s">
        <v>79</v>
      </c>
      <c r="C43" s="104">
        <v>20907</v>
      </c>
      <c r="D43" s="105" t="s">
        <v>80</v>
      </c>
      <c r="E43" s="84" t="s">
        <v>81</v>
      </c>
      <c r="F43" s="80"/>
      <c r="G43" s="80">
        <v>24</v>
      </c>
      <c r="H43" s="106"/>
      <c r="I43" s="106"/>
      <c r="J43" s="106">
        <f t="shared" si="2"/>
        <v>24</v>
      </c>
      <c r="K43" s="79" t="s">
        <v>82</v>
      </c>
      <c r="L43" s="106">
        <f t="shared" si="3"/>
        <v>0</v>
      </c>
      <c r="N43" s="1"/>
      <c r="O43" s="1"/>
    </row>
    <row r="44" spans="1:15" hidden="1" x14ac:dyDescent="0.25">
      <c r="B44" s="79" t="s">
        <v>79</v>
      </c>
      <c r="C44" s="104">
        <v>20907</v>
      </c>
      <c r="D44" s="105" t="s">
        <v>80</v>
      </c>
      <c r="E44" s="84" t="s">
        <v>81</v>
      </c>
      <c r="F44" s="80"/>
      <c r="G44" s="80">
        <v>24</v>
      </c>
      <c r="H44" s="106"/>
      <c r="I44" s="106"/>
      <c r="J44" s="106">
        <f t="shared" si="2"/>
        <v>24</v>
      </c>
      <c r="K44" s="79" t="s">
        <v>82</v>
      </c>
      <c r="L44" s="106">
        <f t="shared" si="3"/>
        <v>0</v>
      </c>
      <c r="N44" s="1"/>
      <c r="O44" s="1"/>
    </row>
    <row r="45" spans="1:15" hidden="1" x14ac:dyDescent="0.25">
      <c r="B45" s="79" t="s">
        <v>79</v>
      </c>
      <c r="C45" s="104">
        <v>20907</v>
      </c>
      <c r="D45" s="105" t="s">
        <v>80</v>
      </c>
      <c r="E45" s="84" t="s">
        <v>81</v>
      </c>
      <c r="F45" s="80"/>
      <c r="G45" s="80">
        <v>24</v>
      </c>
      <c r="H45" s="106"/>
      <c r="I45" s="106"/>
      <c r="J45" s="106">
        <f t="shared" si="2"/>
        <v>24</v>
      </c>
      <c r="K45" s="79" t="s">
        <v>82</v>
      </c>
      <c r="L45" s="106">
        <f t="shared" si="3"/>
        <v>0</v>
      </c>
      <c r="N45" s="1"/>
      <c r="O45" s="1"/>
    </row>
    <row r="46" spans="1:15" x14ac:dyDescent="0.25">
      <c r="A46" s="1">
        <v>2</v>
      </c>
      <c r="B46" s="170" t="s">
        <v>101</v>
      </c>
      <c r="C46" s="85">
        <v>31994</v>
      </c>
      <c r="D46" s="81" t="s">
        <v>0</v>
      </c>
      <c r="E46" s="91" t="s">
        <v>179</v>
      </c>
      <c r="F46" s="103"/>
      <c r="G46" s="103">
        <v>24</v>
      </c>
      <c r="H46" s="103"/>
      <c r="I46" s="103"/>
      <c r="J46" s="80">
        <f t="shared" si="2"/>
        <v>24</v>
      </c>
      <c r="K46" s="84" t="s">
        <v>194</v>
      </c>
      <c r="L46" s="80" t="s">
        <v>195</v>
      </c>
      <c r="N46" s="1"/>
      <c r="O46" s="1"/>
    </row>
    <row r="47" spans="1:15" ht="24" hidden="1" x14ac:dyDescent="0.25">
      <c r="B47" s="45" t="s">
        <v>101</v>
      </c>
      <c r="C47" s="46">
        <v>31994</v>
      </c>
      <c r="D47" s="25" t="s">
        <v>0</v>
      </c>
      <c r="E47" s="38" t="s">
        <v>179</v>
      </c>
      <c r="F47" s="25"/>
      <c r="G47" s="25">
        <v>24</v>
      </c>
      <c r="H47" s="25"/>
      <c r="I47" s="25"/>
      <c r="J47" s="26">
        <f t="shared" ref="J47:J55" si="4">G47+(H47*16)+(I47*12)</f>
        <v>24</v>
      </c>
      <c r="K47" s="28" t="s">
        <v>102</v>
      </c>
      <c r="L47" s="26">
        <f t="shared" ref="L47:L55" si="5">(H47*16)+(I47*12)</f>
        <v>0</v>
      </c>
      <c r="M47" s="29">
        <v>2</v>
      </c>
      <c r="N47" s="34" t="s">
        <v>103</v>
      </c>
      <c r="O47" s="21"/>
    </row>
    <row r="48" spans="1:15" ht="24" hidden="1" x14ac:dyDescent="0.25">
      <c r="B48" s="45" t="s">
        <v>101</v>
      </c>
      <c r="C48" s="46">
        <v>31994</v>
      </c>
      <c r="D48" s="25" t="s">
        <v>0</v>
      </c>
      <c r="E48" s="38" t="s">
        <v>179</v>
      </c>
      <c r="F48" s="25"/>
      <c r="G48" s="25">
        <v>24</v>
      </c>
      <c r="H48" s="25"/>
      <c r="I48" s="25"/>
      <c r="J48" s="26">
        <f t="shared" si="4"/>
        <v>24</v>
      </c>
      <c r="K48" s="28" t="s">
        <v>102</v>
      </c>
      <c r="L48" s="26">
        <f t="shared" si="5"/>
        <v>0</v>
      </c>
      <c r="M48" s="29">
        <v>3</v>
      </c>
      <c r="N48" s="34" t="s">
        <v>107</v>
      </c>
      <c r="O48" s="21"/>
    </row>
    <row r="49" spans="1:15" ht="24" hidden="1" x14ac:dyDescent="0.25">
      <c r="B49" s="45" t="s">
        <v>101</v>
      </c>
      <c r="C49" s="46">
        <v>31994</v>
      </c>
      <c r="D49" s="25" t="s">
        <v>0</v>
      </c>
      <c r="E49" s="38" t="s">
        <v>179</v>
      </c>
      <c r="F49" s="25"/>
      <c r="G49" s="25">
        <v>24</v>
      </c>
      <c r="H49" s="25"/>
      <c r="I49" s="25"/>
      <c r="J49" s="26">
        <f t="shared" si="4"/>
        <v>24</v>
      </c>
      <c r="K49" s="28" t="s">
        <v>102</v>
      </c>
      <c r="L49" s="26">
        <f t="shared" si="5"/>
        <v>0</v>
      </c>
      <c r="M49" s="29">
        <v>4</v>
      </c>
      <c r="N49" s="34" t="s">
        <v>42</v>
      </c>
      <c r="O49" s="21"/>
    </row>
    <row r="50" spans="1:15" ht="24" hidden="1" x14ac:dyDescent="0.25">
      <c r="B50" s="45" t="s">
        <v>101</v>
      </c>
      <c r="C50" s="46">
        <v>31994</v>
      </c>
      <c r="D50" s="25" t="s">
        <v>0</v>
      </c>
      <c r="E50" s="38" t="s">
        <v>179</v>
      </c>
      <c r="F50" s="25"/>
      <c r="G50" s="25">
        <v>24</v>
      </c>
      <c r="H50" s="25"/>
      <c r="I50" s="25"/>
      <c r="J50" s="26">
        <f t="shared" si="4"/>
        <v>24</v>
      </c>
      <c r="K50" s="28" t="s">
        <v>102</v>
      </c>
      <c r="L50" s="26">
        <f t="shared" si="5"/>
        <v>0</v>
      </c>
      <c r="M50" s="29">
        <v>5</v>
      </c>
      <c r="N50" s="34" t="s">
        <v>104</v>
      </c>
      <c r="O50" s="21"/>
    </row>
    <row r="51" spans="1:15" ht="24" hidden="1" x14ac:dyDescent="0.25">
      <c r="B51" s="45" t="s">
        <v>101</v>
      </c>
      <c r="C51" s="46">
        <v>31994</v>
      </c>
      <c r="D51" s="25" t="s">
        <v>0</v>
      </c>
      <c r="E51" s="38" t="s">
        <v>179</v>
      </c>
      <c r="F51" s="25"/>
      <c r="G51" s="25">
        <v>24</v>
      </c>
      <c r="H51" s="25"/>
      <c r="I51" s="25"/>
      <c r="J51" s="26">
        <f t="shared" si="4"/>
        <v>24</v>
      </c>
      <c r="K51" s="28" t="s">
        <v>102</v>
      </c>
      <c r="L51" s="26">
        <f t="shared" si="5"/>
        <v>0</v>
      </c>
      <c r="M51" s="29">
        <v>6</v>
      </c>
      <c r="N51" s="34" t="s">
        <v>105</v>
      </c>
      <c r="O51" s="21"/>
    </row>
    <row r="52" spans="1:15" ht="24" hidden="1" x14ac:dyDescent="0.25">
      <c r="B52" s="45" t="s">
        <v>101</v>
      </c>
      <c r="C52" s="46">
        <v>31994</v>
      </c>
      <c r="D52" s="25" t="s">
        <v>0</v>
      </c>
      <c r="E52" s="38" t="s">
        <v>179</v>
      </c>
      <c r="F52" s="25"/>
      <c r="G52" s="25">
        <v>24</v>
      </c>
      <c r="H52" s="25"/>
      <c r="I52" s="25"/>
      <c r="J52" s="26">
        <f t="shared" si="4"/>
        <v>24</v>
      </c>
      <c r="K52" s="28" t="s">
        <v>102</v>
      </c>
      <c r="L52" s="26">
        <f t="shared" si="5"/>
        <v>0</v>
      </c>
      <c r="M52" s="29">
        <v>7</v>
      </c>
      <c r="N52" s="34" t="s">
        <v>32</v>
      </c>
      <c r="O52" s="21"/>
    </row>
    <row r="53" spans="1:15" ht="24" hidden="1" x14ac:dyDescent="0.25">
      <c r="B53" s="45" t="s">
        <v>101</v>
      </c>
      <c r="C53" s="46">
        <v>31994</v>
      </c>
      <c r="D53" s="25" t="s">
        <v>0</v>
      </c>
      <c r="E53" s="38" t="s">
        <v>179</v>
      </c>
      <c r="F53" s="25"/>
      <c r="G53" s="25">
        <v>24</v>
      </c>
      <c r="H53" s="25"/>
      <c r="I53" s="25"/>
      <c r="J53" s="26">
        <f t="shared" si="4"/>
        <v>24</v>
      </c>
      <c r="K53" s="28" t="s">
        <v>102</v>
      </c>
      <c r="L53" s="26">
        <f t="shared" si="5"/>
        <v>0</v>
      </c>
      <c r="M53" s="29">
        <v>8</v>
      </c>
      <c r="N53" s="34" t="s">
        <v>106</v>
      </c>
      <c r="O53" s="21"/>
    </row>
    <row r="54" spans="1:15" ht="24" hidden="1" x14ac:dyDescent="0.25">
      <c r="B54" s="45" t="s">
        <v>101</v>
      </c>
      <c r="C54" s="46">
        <v>31994</v>
      </c>
      <c r="D54" s="25" t="s">
        <v>0</v>
      </c>
      <c r="E54" s="38" t="s">
        <v>179</v>
      </c>
      <c r="F54" s="25"/>
      <c r="G54" s="25">
        <v>24</v>
      </c>
      <c r="H54" s="25"/>
      <c r="I54" s="25"/>
      <c r="J54" s="26">
        <f t="shared" si="4"/>
        <v>24</v>
      </c>
      <c r="K54" s="28" t="s">
        <v>102</v>
      </c>
      <c r="L54" s="26">
        <f t="shared" si="5"/>
        <v>0</v>
      </c>
      <c r="M54" s="29">
        <v>9</v>
      </c>
      <c r="N54" s="34" t="s">
        <v>33</v>
      </c>
      <c r="O54" s="21"/>
    </row>
    <row r="55" spans="1:15" ht="24" hidden="1" x14ac:dyDescent="0.25">
      <c r="B55" s="45" t="s">
        <v>101</v>
      </c>
      <c r="C55" s="46">
        <v>31994</v>
      </c>
      <c r="D55" s="25" t="s">
        <v>0</v>
      </c>
      <c r="E55" s="38" t="s">
        <v>179</v>
      </c>
      <c r="F55" s="25"/>
      <c r="G55" s="25">
        <v>24</v>
      </c>
      <c r="H55" s="25"/>
      <c r="I55" s="25"/>
      <c r="J55" s="26">
        <f t="shared" si="4"/>
        <v>24</v>
      </c>
      <c r="K55" s="28" t="s">
        <v>102</v>
      </c>
      <c r="L55" s="26">
        <f t="shared" si="5"/>
        <v>0</v>
      </c>
      <c r="M55" s="29">
        <v>10</v>
      </c>
      <c r="N55" s="34" t="s">
        <v>108</v>
      </c>
      <c r="O55" s="21"/>
    </row>
    <row r="56" spans="1:15" x14ac:dyDescent="0.25">
      <c r="B56" s="241" t="s">
        <v>196</v>
      </c>
      <c r="C56" s="242"/>
      <c r="D56" s="242"/>
      <c r="E56" s="242"/>
      <c r="F56" s="242"/>
      <c r="G56" s="242"/>
      <c r="H56" s="242"/>
      <c r="I56" s="242"/>
      <c r="J56" s="242"/>
      <c r="K56" s="57"/>
      <c r="L56" s="27"/>
      <c r="M56" s="17"/>
      <c r="N56" s="32"/>
      <c r="O56" s="21"/>
    </row>
    <row r="57" spans="1:15" ht="38.25" customHeight="1" x14ac:dyDescent="0.25">
      <c r="B57" s="224" t="s">
        <v>187</v>
      </c>
      <c r="C57" s="225"/>
      <c r="D57" s="225"/>
      <c r="E57" s="225"/>
      <c r="F57" s="225"/>
      <c r="G57" s="225"/>
      <c r="H57" s="225"/>
      <c r="I57" s="225"/>
      <c r="J57" s="225"/>
      <c r="K57" s="49"/>
      <c r="L57" s="2"/>
      <c r="N57" s="32"/>
      <c r="O57" s="21"/>
    </row>
    <row r="58" spans="1:15" x14ac:dyDescent="0.25">
      <c r="B58" s="102" t="s">
        <v>1</v>
      </c>
      <c r="C58" s="186" t="s">
        <v>2</v>
      </c>
      <c r="D58" s="186" t="s">
        <v>7</v>
      </c>
      <c r="E58" s="84" t="s">
        <v>8</v>
      </c>
      <c r="F58" s="186" t="s">
        <v>16</v>
      </c>
      <c r="G58" s="194" t="s">
        <v>41</v>
      </c>
      <c r="H58" s="246" t="s">
        <v>181</v>
      </c>
      <c r="I58" s="247"/>
      <c r="J58" s="248"/>
      <c r="N58" s="32"/>
      <c r="O58" s="21"/>
    </row>
    <row r="59" spans="1:15" x14ac:dyDescent="0.25">
      <c r="A59" s="1">
        <v>1</v>
      </c>
      <c r="B59" s="179" t="s">
        <v>169</v>
      </c>
      <c r="C59" s="208">
        <v>20151</v>
      </c>
      <c r="D59" s="107" t="s">
        <v>14</v>
      </c>
      <c r="E59" s="179" t="s">
        <v>52</v>
      </c>
      <c r="F59" s="80">
        <v>927</v>
      </c>
      <c r="G59" s="107" t="s">
        <v>44</v>
      </c>
      <c r="H59" s="249" t="s">
        <v>36</v>
      </c>
      <c r="I59" s="250"/>
      <c r="J59" s="251"/>
      <c r="N59" s="76"/>
      <c r="O59" s="21"/>
    </row>
    <row r="60" spans="1:15" ht="20.25" customHeight="1" x14ac:dyDescent="0.25">
      <c r="A60" s="1">
        <v>2</v>
      </c>
      <c r="B60" s="179" t="s">
        <v>203</v>
      </c>
      <c r="C60" s="208">
        <v>21943</v>
      </c>
      <c r="D60" s="107" t="s">
        <v>0</v>
      </c>
      <c r="E60" s="79" t="s">
        <v>121</v>
      </c>
      <c r="F60" s="108"/>
      <c r="G60" s="80" t="s">
        <v>123</v>
      </c>
      <c r="H60" s="252" t="s">
        <v>122</v>
      </c>
      <c r="I60" s="252"/>
      <c r="J60" s="252"/>
      <c r="K60" s="49"/>
      <c r="L60" s="2"/>
      <c r="M60" s="8"/>
      <c r="N60" s="30"/>
      <c r="O60" s="21"/>
    </row>
    <row r="61" spans="1:15" x14ac:dyDescent="0.25">
      <c r="N61" s="30"/>
      <c r="O61" s="21"/>
    </row>
    <row r="62" spans="1:15" ht="45.75" customHeight="1" x14ac:dyDescent="0.25">
      <c r="B62" s="229" t="s">
        <v>188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31"/>
      <c r="O62" s="21"/>
    </row>
    <row r="63" spans="1:15" ht="24" x14ac:dyDescent="0.25">
      <c r="B63" s="37" t="s">
        <v>1</v>
      </c>
      <c r="C63" s="89" t="s">
        <v>2</v>
      </c>
      <c r="D63" s="89" t="s">
        <v>7</v>
      </c>
      <c r="E63" s="50" t="s">
        <v>8</v>
      </c>
      <c r="F63" s="89" t="s">
        <v>3</v>
      </c>
      <c r="G63" s="89" t="s">
        <v>9</v>
      </c>
      <c r="H63" s="200" t="s">
        <v>10</v>
      </c>
      <c r="I63" s="200" t="s">
        <v>11</v>
      </c>
      <c r="J63" s="68" t="s">
        <v>4</v>
      </c>
      <c r="K63" s="50" t="s">
        <v>6</v>
      </c>
      <c r="L63" s="89" t="s">
        <v>5</v>
      </c>
      <c r="M63" s="195" t="s">
        <v>17</v>
      </c>
      <c r="N63" s="8"/>
      <c r="O63" s="1"/>
    </row>
    <row r="64" spans="1:15" x14ac:dyDescent="0.25">
      <c r="A64" s="1">
        <v>1</v>
      </c>
      <c r="B64" s="181" t="s">
        <v>140</v>
      </c>
      <c r="C64" s="85">
        <v>28106</v>
      </c>
      <c r="D64" s="81" t="s">
        <v>141</v>
      </c>
      <c r="E64" s="129" t="s">
        <v>205</v>
      </c>
      <c r="F64" s="82" t="s">
        <v>180</v>
      </c>
      <c r="G64" s="110">
        <v>24</v>
      </c>
      <c r="H64" s="110">
        <v>1</v>
      </c>
      <c r="I64" s="110">
        <v>1</v>
      </c>
      <c r="J64" s="106">
        <f>G64+(H64*16)+(I64*12)</f>
        <v>52</v>
      </c>
      <c r="K64" s="51" t="s">
        <v>60</v>
      </c>
      <c r="L64" s="4">
        <f>(H64*16)+(I64*12)</f>
        <v>28</v>
      </c>
      <c r="M64" s="72" t="s">
        <v>123</v>
      </c>
      <c r="N64" s="1"/>
      <c r="O64" s="1"/>
    </row>
    <row r="65" spans="1:17" ht="24" x14ac:dyDescent="0.25">
      <c r="A65" s="1">
        <v>2</v>
      </c>
      <c r="B65" s="180" t="s">
        <v>206</v>
      </c>
      <c r="C65" s="77">
        <v>21943</v>
      </c>
      <c r="D65" s="81" t="s">
        <v>0</v>
      </c>
      <c r="E65" s="79" t="s">
        <v>121</v>
      </c>
      <c r="F65" s="81"/>
      <c r="G65" s="81">
        <v>24</v>
      </c>
      <c r="H65" s="81"/>
      <c r="I65" s="81"/>
      <c r="J65" s="80">
        <f>G65+(H65*16)+(I65*12)</f>
        <v>24</v>
      </c>
      <c r="K65" s="51" t="s">
        <v>124</v>
      </c>
      <c r="L65" s="75">
        <f>(H65*16)+(I65*12)</f>
        <v>0</v>
      </c>
      <c r="M65" s="73" t="s">
        <v>123</v>
      </c>
      <c r="N65" s="1"/>
      <c r="O65" s="8"/>
    </row>
    <row r="66" spans="1:17" x14ac:dyDescent="0.25">
      <c r="B66" s="40"/>
      <c r="C66" s="60"/>
      <c r="D66" s="61"/>
      <c r="E66" s="62"/>
      <c r="F66" s="2"/>
      <c r="G66" s="2"/>
      <c r="H66" s="2"/>
      <c r="I66" s="2"/>
      <c r="J66" s="2"/>
      <c r="K66" s="49"/>
      <c r="L66" s="2"/>
      <c r="M66" s="8"/>
      <c r="N66" s="30"/>
      <c r="O66" s="18"/>
      <c r="Q66" s="8"/>
    </row>
    <row r="67" spans="1:17" ht="37.5" customHeight="1" x14ac:dyDescent="0.25">
      <c r="B67" s="253" t="s">
        <v>189</v>
      </c>
      <c r="C67" s="254"/>
      <c r="D67" s="254"/>
      <c r="E67" s="254"/>
      <c r="F67" s="254"/>
      <c r="G67" s="254"/>
      <c r="H67" s="254"/>
      <c r="I67" s="9"/>
      <c r="N67" s="30"/>
      <c r="O67" s="18"/>
      <c r="P67" s="8"/>
    </row>
    <row r="68" spans="1:17" x14ac:dyDescent="0.25">
      <c r="B68" s="111" t="s">
        <v>1</v>
      </c>
      <c r="C68" s="196" t="s">
        <v>2</v>
      </c>
      <c r="D68" s="196" t="s">
        <v>7</v>
      </c>
      <c r="E68" s="197" t="s">
        <v>8</v>
      </c>
      <c r="F68" s="198" t="s">
        <v>38</v>
      </c>
      <c r="G68" s="255" t="s">
        <v>181</v>
      </c>
      <c r="H68" s="256"/>
      <c r="N68" s="32"/>
      <c r="O68" s="18"/>
      <c r="P68" s="8"/>
    </row>
    <row r="69" spans="1:17" x14ac:dyDescent="0.25">
      <c r="A69" s="1">
        <v>1</v>
      </c>
      <c r="B69" s="181" t="s">
        <v>53</v>
      </c>
      <c r="C69" s="77">
        <v>21151</v>
      </c>
      <c r="D69" s="78" t="s">
        <v>0</v>
      </c>
      <c r="E69" s="79" t="s">
        <v>34</v>
      </c>
      <c r="F69" s="81">
        <v>767</v>
      </c>
      <c r="G69" s="234" t="s">
        <v>190</v>
      </c>
      <c r="H69" s="235"/>
      <c r="N69" s="32"/>
      <c r="O69" s="18"/>
    </row>
    <row r="70" spans="1:17" ht="24" x14ac:dyDescent="0.25">
      <c r="A70" s="1">
        <v>2</v>
      </c>
      <c r="B70" s="181" t="s">
        <v>144</v>
      </c>
      <c r="C70" s="112">
        <v>22158</v>
      </c>
      <c r="D70" s="113" t="s">
        <v>0</v>
      </c>
      <c r="E70" s="94" t="s">
        <v>145</v>
      </c>
      <c r="F70" s="74">
        <v>540</v>
      </c>
      <c r="G70" s="244" t="s">
        <v>139</v>
      </c>
      <c r="H70" s="245"/>
      <c r="N70" s="32"/>
      <c r="O70" s="18"/>
    </row>
    <row r="71" spans="1:17" x14ac:dyDescent="0.25">
      <c r="A71" s="1">
        <v>3</v>
      </c>
      <c r="B71" s="181" t="s">
        <v>39</v>
      </c>
      <c r="C71" s="112">
        <v>22961</v>
      </c>
      <c r="D71" s="113" t="s">
        <v>14</v>
      </c>
      <c r="E71" s="94" t="s">
        <v>40</v>
      </c>
      <c r="F71" s="74">
        <v>354</v>
      </c>
      <c r="G71" s="244" t="s">
        <v>43</v>
      </c>
      <c r="H71" s="245"/>
      <c r="N71" s="32"/>
      <c r="O71" s="18"/>
    </row>
    <row r="72" spans="1:17" x14ac:dyDescent="0.25">
      <c r="A72" s="1">
        <v>4</v>
      </c>
      <c r="B72" s="181" t="s">
        <v>142</v>
      </c>
      <c r="C72" s="77">
        <v>22379</v>
      </c>
      <c r="D72" s="78" t="s">
        <v>61</v>
      </c>
      <c r="E72" s="79" t="s">
        <v>143</v>
      </c>
      <c r="F72" s="81">
        <v>50</v>
      </c>
      <c r="G72" s="234" t="s">
        <v>139</v>
      </c>
      <c r="H72" s="235"/>
      <c r="N72" s="32"/>
      <c r="O72" s="21"/>
    </row>
    <row r="73" spans="1:17" ht="18.75" customHeight="1" x14ac:dyDescent="0.25">
      <c r="B73" s="39"/>
      <c r="C73" s="202"/>
      <c r="D73" s="3"/>
      <c r="E73" s="39"/>
      <c r="F73" s="202"/>
      <c r="G73" s="202"/>
      <c r="H73" s="3"/>
      <c r="I73" s="3"/>
      <c r="J73" s="5"/>
      <c r="K73" s="58"/>
      <c r="L73" s="3"/>
      <c r="M73" s="8"/>
      <c r="N73" s="30"/>
      <c r="O73" s="18"/>
    </row>
    <row r="74" spans="1:17" ht="39" customHeight="1" x14ac:dyDescent="0.25">
      <c r="B74" s="224" t="s">
        <v>191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N74" s="30"/>
      <c r="O74" s="18"/>
    </row>
    <row r="75" spans="1:17" ht="27.75" customHeight="1" x14ac:dyDescent="0.25">
      <c r="B75" s="114" t="s">
        <v>1</v>
      </c>
      <c r="C75" s="99" t="s">
        <v>2</v>
      </c>
      <c r="D75" s="99" t="s">
        <v>7</v>
      </c>
      <c r="E75" s="116" t="s">
        <v>8</v>
      </c>
      <c r="F75" s="99" t="s">
        <v>3</v>
      </c>
      <c r="G75" s="99" t="s">
        <v>9</v>
      </c>
      <c r="H75" s="99" t="s">
        <v>10</v>
      </c>
      <c r="I75" s="99" t="s">
        <v>11</v>
      </c>
      <c r="J75" s="199" t="s">
        <v>4</v>
      </c>
      <c r="K75" s="116" t="s">
        <v>6</v>
      </c>
      <c r="L75" s="99" t="s">
        <v>5</v>
      </c>
      <c r="M75" s="18"/>
      <c r="N75" s="1"/>
      <c r="O75" s="1"/>
    </row>
    <row r="76" spans="1:17" ht="18.75" customHeight="1" x14ac:dyDescent="0.25">
      <c r="A76" s="1">
        <v>1</v>
      </c>
      <c r="B76" s="175" t="s">
        <v>77</v>
      </c>
      <c r="C76" s="209">
        <v>20039</v>
      </c>
      <c r="D76" s="119" t="s">
        <v>0</v>
      </c>
      <c r="E76" s="118" t="s">
        <v>93</v>
      </c>
      <c r="F76" s="119" t="s">
        <v>180</v>
      </c>
      <c r="G76" s="120">
        <v>24</v>
      </c>
      <c r="H76" s="121"/>
      <c r="I76" s="100"/>
      <c r="J76" s="122">
        <f t="shared" ref="J76:J95" si="6">G76+(H76*16)+(I76*12)</f>
        <v>24</v>
      </c>
      <c r="K76" s="187" t="s">
        <v>19</v>
      </c>
      <c r="L76" s="122">
        <f t="shared" ref="L76:L78" si="7">(H76*16)+(I76*12)</f>
        <v>0</v>
      </c>
      <c r="M76" s="18"/>
      <c r="N76" s="8"/>
      <c r="O76" s="1"/>
    </row>
    <row r="77" spans="1:17" ht="18.75" customHeight="1" x14ac:dyDescent="0.25">
      <c r="A77" s="1">
        <v>2</v>
      </c>
      <c r="B77" s="138" t="s">
        <v>164</v>
      </c>
      <c r="C77" s="210">
        <v>20129</v>
      </c>
      <c r="D77" s="123" t="s">
        <v>0</v>
      </c>
      <c r="E77" s="118" t="s">
        <v>94</v>
      </c>
      <c r="F77" s="119" t="s">
        <v>180</v>
      </c>
      <c r="G77" s="124">
        <v>24</v>
      </c>
      <c r="H77" s="123"/>
      <c r="I77" s="125"/>
      <c r="J77" s="123">
        <f t="shared" si="6"/>
        <v>24</v>
      </c>
      <c r="K77" s="187" t="s">
        <v>23</v>
      </c>
      <c r="L77" s="122">
        <f t="shared" si="7"/>
        <v>0</v>
      </c>
      <c r="M77" s="21"/>
      <c r="N77" s="1"/>
      <c r="O77" s="1"/>
    </row>
    <row r="78" spans="1:17" ht="18.75" customHeight="1" x14ac:dyDescent="0.25">
      <c r="A78" s="1">
        <v>3</v>
      </c>
      <c r="B78" s="134" t="s">
        <v>165</v>
      </c>
      <c r="C78" s="211">
        <v>21155</v>
      </c>
      <c r="D78" s="126" t="s">
        <v>0</v>
      </c>
      <c r="E78" s="118" t="s">
        <v>166</v>
      </c>
      <c r="F78" s="119" t="s">
        <v>180</v>
      </c>
      <c r="G78" s="124">
        <v>24</v>
      </c>
      <c r="H78" s="124"/>
      <c r="I78" s="127"/>
      <c r="J78" s="123">
        <f t="shared" si="6"/>
        <v>24</v>
      </c>
      <c r="K78" s="187" t="s">
        <v>71</v>
      </c>
      <c r="L78" s="122">
        <f t="shared" si="7"/>
        <v>0</v>
      </c>
      <c r="M78" s="21"/>
      <c r="N78" s="1"/>
      <c r="O78" s="1"/>
    </row>
    <row r="79" spans="1:17" ht="18.75" customHeight="1" x14ac:dyDescent="0.25">
      <c r="A79" s="1">
        <v>4</v>
      </c>
      <c r="B79" s="175" t="s">
        <v>110</v>
      </c>
      <c r="C79" s="212">
        <v>23821</v>
      </c>
      <c r="D79" s="71" t="s">
        <v>59</v>
      </c>
      <c r="E79" s="129" t="s">
        <v>111</v>
      </c>
      <c r="F79" s="119" t="s">
        <v>180</v>
      </c>
      <c r="G79" s="130">
        <v>24</v>
      </c>
      <c r="H79" s="131"/>
      <c r="I79" s="128"/>
      <c r="J79" s="132">
        <f t="shared" si="6"/>
        <v>24</v>
      </c>
      <c r="K79" s="187" t="s">
        <v>21</v>
      </c>
      <c r="L79" s="71">
        <f t="shared" ref="L79:L86" si="8">(H79*16)+(I79*12)</f>
        <v>0</v>
      </c>
      <c r="M79" s="21"/>
      <c r="N79" s="1"/>
      <c r="O79" s="1"/>
    </row>
    <row r="80" spans="1:17" ht="18.75" customHeight="1" x14ac:dyDescent="0.25">
      <c r="A80" s="1">
        <v>5</v>
      </c>
      <c r="B80" s="134" t="s">
        <v>159</v>
      </c>
      <c r="C80" s="211">
        <v>27946</v>
      </c>
      <c r="D80" s="133" t="s">
        <v>0</v>
      </c>
      <c r="E80" s="134" t="s">
        <v>160</v>
      </c>
      <c r="F80" s="119" t="s">
        <v>180</v>
      </c>
      <c r="G80" s="135">
        <v>24</v>
      </c>
      <c r="H80" s="124">
        <v>2</v>
      </c>
      <c r="I80" s="127"/>
      <c r="J80" s="126">
        <f t="shared" si="6"/>
        <v>56</v>
      </c>
      <c r="K80" s="187" t="s">
        <v>23</v>
      </c>
      <c r="L80" s="71">
        <f t="shared" si="8"/>
        <v>32</v>
      </c>
      <c r="M80" s="23"/>
      <c r="N80" s="1"/>
      <c r="O80" s="1"/>
    </row>
    <row r="81" spans="1:15" ht="18.75" customHeight="1" x14ac:dyDescent="0.25">
      <c r="A81" s="1">
        <v>6</v>
      </c>
      <c r="B81" s="182" t="s">
        <v>63</v>
      </c>
      <c r="C81" s="211">
        <v>31885</v>
      </c>
      <c r="D81" s="126" t="s">
        <v>0</v>
      </c>
      <c r="E81" s="129" t="s">
        <v>205</v>
      </c>
      <c r="F81" s="119" t="s">
        <v>180</v>
      </c>
      <c r="G81" s="135">
        <v>24</v>
      </c>
      <c r="H81" s="136">
        <v>2</v>
      </c>
      <c r="I81" s="137"/>
      <c r="J81" s="126">
        <f t="shared" si="6"/>
        <v>56</v>
      </c>
      <c r="K81" s="138" t="s">
        <v>66</v>
      </c>
      <c r="L81" s="71">
        <f t="shared" si="8"/>
        <v>32</v>
      </c>
      <c r="M81" s="21"/>
      <c r="N81" s="1"/>
      <c r="O81" s="1"/>
    </row>
    <row r="82" spans="1:15" ht="18.75" customHeight="1" x14ac:dyDescent="0.25">
      <c r="A82" s="1">
        <v>7</v>
      </c>
      <c r="B82" s="134" t="s">
        <v>172</v>
      </c>
      <c r="C82" s="213">
        <v>33727</v>
      </c>
      <c r="D82" s="126" t="s">
        <v>0</v>
      </c>
      <c r="E82" s="118" t="s">
        <v>146</v>
      </c>
      <c r="F82" s="119" t="s">
        <v>180</v>
      </c>
      <c r="G82" s="135">
        <v>24</v>
      </c>
      <c r="H82" s="133">
        <v>2</v>
      </c>
      <c r="I82" s="139"/>
      <c r="J82" s="126">
        <f t="shared" si="6"/>
        <v>56</v>
      </c>
      <c r="K82" s="118" t="s">
        <v>19</v>
      </c>
      <c r="L82" s="71">
        <f t="shared" si="8"/>
        <v>32</v>
      </c>
      <c r="M82" s="21"/>
      <c r="N82" s="1"/>
      <c r="O82" s="1"/>
    </row>
    <row r="83" spans="1:15" ht="18.75" customHeight="1" x14ac:dyDescent="0.25">
      <c r="A83" s="1">
        <v>8</v>
      </c>
      <c r="B83" s="79" t="s">
        <v>149</v>
      </c>
      <c r="C83" s="214">
        <v>31839</v>
      </c>
      <c r="D83" s="82" t="s">
        <v>0</v>
      </c>
      <c r="E83" s="94" t="s">
        <v>146</v>
      </c>
      <c r="F83" s="119" t="s">
        <v>180</v>
      </c>
      <c r="G83" s="135">
        <v>24</v>
      </c>
      <c r="H83" s="124">
        <v>1</v>
      </c>
      <c r="I83" s="140">
        <v>1</v>
      </c>
      <c r="J83" s="126">
        <f t="shared" si="6"/>
        <v>52</v>
      </c>
      <c r="K83" s="141" t="s">
        <v>95</v>
      </c>
      <c r="L83" s="71">
        <f t="shared" si="8"/>
        <v>28</v>
      </c>
      <c r="M83" s="21"/>
      <c r="N83" s="1"/>
      <c r="O83" s="1"/>
    </row>
    <row r="84" spans="1:15" ht="18.75" customHeight="1" x14ac:dyDescent="0.25">
      <c r="A84" s="1">
        <v>9</v>
      </c>
      <c r="B84" s="175" t="s">
        <v>54</v>
      </c>
      <c r="C84" s="212">
        <v>21383</v>
      </c>
      <c r="D84" s="71" t="s">
        <v>0</v>
      </c>
      <c r="E84" s="129" t="s">
        <v>35</v>
      </c>
      <c r="F84" s="119" t="s">
        <v>180</v>
      </c>
      <c r="G84" s="130">
        <v>24</v>
      </c>
      <c r="H84" s="142"/>
      <c r="I84" s="128"/>
      <c r="J84" s="71">
        <f t="shared" si="6"/>
        <v>24</v>
      </c>
      <c r="K84" s="118" t="s">
        <v>19</v>
      </c>
      <c r="L84" s="74">
        <f t="shared" si="8"/>
        <v>0</v>
      </c>
      <c r="M84" s="21"/>
      <c r="N84" s="1"/>
      <c r="O84" s="1"/>
    </row>
    <row r="85" spans="1:15" ht="18.75" customHeight="1" x14ac:dyDescent="0.25">
      <c r="A85" s="1">
        <v>10</v>
      </c>
      <c r="B85" s="101" t="s">
        <v>64</v>
      </c>
      <c r="C85" s="215">
        <v>23655</v>
      </c>
      <c r="D85" s="146" t="s">
        <v>0</v>
      </c>
      <c r="E85" s="101" t="s">
        <v>204</v>
      </c>
      <c r="F85" s="143"/>
      <c r="G85" s="144">
        <v>24</v>
      </c>
      <c r="H85" s="145"/>
      <c r="I85" s="146">
        <v>1</v>
      </c>
      <c r="J85" s="146">
        <f t="shared" si="6"/>
        <v>36</v>
      </c>
      <c r="K85" s="101" t="s">
        <v>20</v>
      </c>
      <c r="L85" s="74">
        <f t="shared" si="8"/>
        <v>12</v>
      </c>
      <c r="M85" s="21"/>
      <c r="N85" s="1"/>
      <c r="O85" s="1"/>
    </row>
    <row r="86" spans="1:15" ht="18.75" customHeight="1" x14ac:dyDescent="0.25">
      <c r="A86" s="1">
        <v>11</v>
      </c>
      <c r="B86" s="175" t="s">
        <v>74</v>
      </c>
      <c r="C86" s="209">
        <v>24045</v>
      </c>
      <c r="D86" s="100" t="s">
        <v>0</v>
      </c>
      <c r="E86" s="118" t="s">
        <v>50</v>
      </c>
      <c r="F86" s="100"/>
      <c r="G86" s="120">
        <v>24</v>
      </c>
      <c r="H86" s="147"/>
      <c r="I86" s="119">
        <v>1</v>
      </c>
      <c r="J86" s="122">
        <f t="shared" si="6"/>
        <v>36</v>
      </c>
      <c r="K86" s="118" t="s">
        <v>20</v>
      </c>
      <c r="L86" s="95">
        <f t="shared" si="8"/>
        <v>12</v>
      </c>
      <c r="M86" s="21"/>
      <c r="N86" s="1"/>
      <c r="O86" s="1"/>
    </row>
    <row r="87" spans="1:15" ht="18.75" customHeight="1" x14ac:dyDescent="0.25">
      <c r="A87" s="1">
        <v>12</v>
      </c>
      <c r="B87" s="183" t="s">
        <v>57</v>
      </c>
      <c r="C87" s="209">
        <v>24591</v>
      </c>
      <c r="D87" s="100" t="s">
        <v>0</v>
      </c>
      <c r="E87" s="118" t="s">
        <v>97</v>
      </c>
      <c r="F87" s="100"/>
      <c r="G87" s="120">
        <v>24</v>
      </c>
      <c r="H87" s="147"/>
      <c r="I87" s="119">
        <v>1</v>
      </c>
      <c r="J87" s="119">
        <f t="shared" si="6"/>
        <v>36</v>
      </c>
      <c r="K87" s="101" t="s">
        <v>20</v>
      </c>
      <c r="L87" s="82">
        <f t="shared" ref="L87:L117" si="9">(H87*16)+(I87*12)</f>
        <v>12</v>
      </c>
      <c r="M87" s="21"/>
      <c r="N87" s="1"/>
      <c r="O87" s="1"/>
    </row>
    <row r="88" spans="1:15" ht="18.75" customHeight="1" x14ac:dyDescent="0.25">
      <c r="A88" s="1">
        <v>13</v>
      </c>
      <c r="B88" s="134" t="s">
        <v>167</v>
      </c>
      <c r="C88" s="211">
        <v>25500</v>
      </c>
      <c r="D88" s="126" t="s">
        <v>0</v>
      </c>
      <c r="E88" s="118" t="s">
        <v>170</v>
      </c>
      <c r="F88" s="148"/>
      <c r="G88" s="135">
        <v>24</v>
      </c>
      <c r="H88" s="149"/>
      <c r="I88" s="124">
        <v>1</v>
      </c>
      <c r="J88" s="126">
        <f t="shared" si="6"/>
        <v>36</v>
      </c>
      <c r="K88" s="118" t="s">
        <v>19</v>
      </c>
      <c r="L88" s="82">
        <f t="shared" si="9"/>
        <v>12</v>
      </c>
      <c r="M88" s="21"/>
      <c r="N88" s="1"/>
      <c r="O88" s="1"/>
    </row>
    <row r="89" spans="1:15" ht="18.75" customHeight="1" x14ac:dyDescent="0.25">
      <c r="A89" s="1">
        <v>14</v>
      </c>
      <c r="B89" s="175" t="s">
        <v>92</v>
      </c>
      <c r="C89" s="209">
        <v>28369</v>
      </c>
      <c r="D89" s="120" t="s">
        <v>0</v>
      </c>
      <c r="E89" s="118" t="s">
        <v>25</v>
      </c>
      <c r="F89" s="100"/>
      <c r="G89" s="120">
        <v>24</v>
      </c>
      <c r="H89" s="147"/>
      <c r="I89" s="119">
        <v>1</v>
      </c>
      <c r="J89" s="122">
        <f t="shared" si="6"/>
        <v>36</v>
      </c>
      <c r="K89" s="118" t="s">
        <v>95</v>
      </c>
      <c r="L89" s="95">
        <f t="shared" si="9"/>
        <v>12</v>
      </c>
      <c r="M89" s="21"/>
      <c r="N89" s="1"/>
      <c r="O89" s="1"/>
    </row>
    <row r="90" spans="1:15" ht="18.75" customHeight="1" x14ac:dyDescent="0.25">
      <c r="A90" s="1">
        <v>15</v>
      </c>
      <c r="B90" s="175" t="s">
        <v>56</v>
      </c>
      <c r="C90" s="212">
        <v>20295</v>
      </c>
      <c r="D90" s="71" t="s">
        <v>61</v>
      </c>
      <c r="E90" s="94" t="s">
        <v>94</v>
      </c>
      <c r="F90" s="128"/>
      <c r="G90" s="130">
        <v>24</v>
      </c>
      <c r="H90" s="142"/>
      <c r="I90" s="128"/>
      <c r="J90" s="132">
        <f t="shared" si="6"/>
        <v>24</v>
      </c>
      <c r="K90" s="118" t="s">
        <v>19</v>
      </c>
      <c r="L90" s="132">
        <f t="shared" si="9"/>
        <v>0</v>
      </c>
      <c r="M90" s="21"/>
      <c r="N90" s="1"/>
      <c r="O90" s="1"/>
    </row>
    <row r="91" spans="1:15" ht="18.75" customHeight="1" x14ac:dyDescent="0.25">
      <c r="A91" s="1">
        <v>16</v>
      </c>
      <c r="B91" s="141" t="s">
        <v>162</v>
      </c>
      <c r="C91" s="216">
        <v>20309</v>
      </c>
      <c r="D91" s="151" t="s">
        <v>0</v>
      </c>
      <c r="E91" s="118" t="s">
        <v>25</v>
      </c>
      <c r="F91" s="152"/>
      <c r="G91" s="78">
        <v>24</v>
      </c>
      <c r="H91" s="153"/>
      <c r="I91" s="154"/>
      <c r="J91" s="126">
        <f t="shared" si="6"/>
        <v>24</v>
      </c>
      <c r="K91" s="94" t="s">
        <v>19</v>
      </c>
      <c r="L91" s="155">
        <f t="shared" si="9"/>
        <v>0</v>
      </c>
      <c r="M91" s="21"/>
      <c r="N91" s="1"/>
      <c r="O91" s="1"/>
    </row>
    <row r="92" spans="1:15" ht="18.75" customHeight="1" x14ac:dyDescent="0.25">
      <c r="A92" s="1">
        <v>17</v>
      </c>
      <c r="B92" s="175" t="s">
        <v>100</v>
      </c>
      <c r="C92" s="209">
        <v>21555</v>
      </c>
      <c r="D92" s="100" t="s">
        <v>0</v>
      </c>
      <c r="E92" s="101" t="s">
        <v>96</v>
      </c>
      <c r="F92" s="100"/>
      <c r="G92" s="120">
        <v>24</v>
      </c>
      <c r="H92" s="147"/>
      <c r="I92" s="100"/>
      <c r="J92" s="122">
        <f t="shared" si="6"/>
        <v>24</v>
      </c>
      <c r="K92" s="94" t="s">
        <v>19</v>
      </c>
      <c r="L92" s="95">
        <f t="shared" si="9"/>
        <v>0</v>
      </c>
      <c r="M92" s="21"/>
      <c r="N92" s="1"/>
      <c r="O92" s="1"/>
    </row>
    <row r="93" spans="1:15" ht="18.75" customHeight="1" x14ac:dyDescent="0.25">
      <c r="A93" s="1">
        <v>18</v>
      </c>
      <c r="B93" s="175" t="s">
        <v>88</v>
      </c>
      <c r="C93" s="209">
        <v>21947</v>
      </c>
      <c r="D93" s="100" t="s">
        <v>0</v>
      </c>
      <c r="E93" s="94" t="s">
        <v>89</v>
      </c>
      <c r="F93" s="100"/>
      <c r="G93" s="120">
        <v>24</v>
      </c>
      <c r="H93" s="147"/>
      <c r="I93" s="100"/>
      <c r="J93" s="122">
        <f t="shared" si="6"/>
        <v>24</v>
      </c>
      <c r="K93" s="94" t="s">
        <v>19</v>
      </c>
      <c r="L93" s="95">
        <f t="shared" si="9"/>
        <v>0</v>
      </c>
      <c r="M93" s="21"/>
      <c r="N93" s="1"/>
      <c r="O93" s="1"/>
    </row>
    <row r="94" spans="1:15" ht="18.75" customHeight="1" x14ac:dyDescent="0.25">
      <c r="A94" s="1">
        <v>19</v>
      </c>
      <c r="B94" s="134" t="s">
        <v>128</v>
      </c>
      <c r="C94" s="213">
        <v>21955</v>
      </c>
      <c r="D94" s="136" t="s">
        <v>0</v>
      </c>
      <c r="E94" s="94" t="s">
        <v>129</v>
      </c>
      <c r="F94" s="139"/>
      <c r="G94" s="135">
        <v>24</v>
      </c>
      <c r="H94" s="156"/>
      <c r="I94" s="139"/>
      <c r="J94" s="126">
        <f t="shared" si="6"/>
        <v>24</v>
      </c>
      <c r="K94" s="141" t="s">
        <v>20</v>
      </c>
      <c r="L94" s="74">
        <f t="shared" si="9"/>
        <v>0</v>
      </c>
      <c r="M94" s="21"/>
      <c r="N94" s="1"/>
      <c r="O94" s="1"/>
    </row>
    <row r="95" spans="1:15" ht="18.75" customHeight="1" x14ac:dyDescent="0.25">
      <c r="A95" s="1">
        <v>20</v>
      </c>
      <c r="B95" s="175" t="s">
        <v>78</v>
      </c>
      <c r="C95" s="209">
        <v>22201</v>
      </c>
      <c r="D95" s="100" t="s">
        <v>0</v>
      </c>
      <c r="E95" s="94" t="s">
        <v>84</v>
      </c>
      <c r="F95" s="100"/>
      <c r="G95" s="120">
        <v>24</v>
      </c>
      <c r="H95" s="147"/>
      <c r="I95" s="100"/>
      <c r="J95" s="122">
        <f t="shared" si="6"/>
        <v>24</v>
      </c>
      <c r="K95" s="94" t="s">
        <v>60</v>
      </c>
      <c r="L95" s="95">
        <f t="shared" si="9"/>
        <v>0</v>
      </c>
      <c r="M95" s="21"/>
      <c r="N95" s="1"/>
      <c r="O95" s="1"/>
    </row>
    <row r="96" spans="1:15" ht="18.75" customHeight="1" x14ac:dyDescent="0.25">
      <c r="A96" s="1">
        <v>21</v>
      </c>
      <c r="B96" s="175" t="s">
        <v>100</v>
      </c>
      <c r="C96" s="209">
        <v>21555</v>
      </c>
      <c r="D96" s="119" t="s">
        <v>0</v>
      </c>
      <c r="E96" s="157" t="s">
        <v>96</v>
      </c>
      <c r="F96" s="119"/>
      <c r="G96" s="120">
        <v>24</v>
      </c>
      <c r="H96" s="158"/>
      <c r="I96" s="119"/>
      <c r="J96" s="122">
        <f t="shared" ref="J96:J115" si="10">G96+(H96*16)+(I96*12)</f>
        <v>24</v>
      </c>
      <c r="K96" s="94" t="s">
        <v>19</v>
      </c>
      <c r="L96" s="95">
        <f t="shared" si="9"/>
        <v>0</v>
      </c>
      <c r="M96" s="21"/>
      <c r="N96" s="1"/>
      <c r="O96" s="1"/>
    </row>
    <row r="97" spans="1:15" ht="18.75" customHeight="1" x14ac:dyDescent="0.25">
      <c r="A97" s="1">
        <v>22</v>
      </c>
      <c r="B97" s="141" t="s">
        <v>151</v>
      </c>
      <c r="C97" s="217">
        <v>22201</v>
      </c>
      <c r="D97" s="169" t="s">
        <v>0</v>
      </c>
      <c r="E97" s="157" t="s">
        <v>152</v>
      </c>
      <c r="F97" s="152"/>
      <c r="G97" s="78">
        <v>24</v>
      </c>
      <c r="H97" s="153"/>
      <c r="I97" s="154"/>
      <c r="J97" s="126">
        <f t="shared" si="10"/>
        <v>24</v>
      </c>
      <c r="K97" s="94" t="s">
        <v>19</v>
      </c>
      <c r="L97" s="82" t="s">
        <v>197</v>
      </c>
      <c r="M97" s="23"/>
      <c r="N97" s="1"/>
      <c r="O97" s="1"/>
    </row>
    <row r="98" spans="1:15" ht="18.75" customHeight="1" x14ac:dyDescent="0.25">
      <c r="A98" s="1">
        <v>23</v>
      </c>
      <c r="B98" s="175" t="s">
        <v>55</v>
      </c>
      <c r="C98" s="209">
        <v>22438</v>
      </c>
      <c r="D98" s="100" t="s">
        <v>0</v>
      </c>
      <c r="E98" s="118" t="s">
        <v>94</v>
      </c>
      <c r="F98" s="100"/>
      <c r="G98" s="120">
        <v>24</v>
      </c>
      <c r="H98" s="147"/>
      <c r="I98" s="100"/>
      <c r="J98" s="122">
        <f t="shared" si="10"/>
        <v>24</v>
      </c>
      <c r="K98" s="94" t="s">
        <v>19</v>
      </c>
      <c r="L98" s="122">
        <f t="shared" si="9"/>
        <v>0</v>
      </c>
      <c r="M98" s="21"/>
      <c r="N98" s="1"/>
      <c r="O98" s="1"/>
    </row>
    <row r="99" spans="1:15" ht="18.75" customHeight="1" x14ac:dyDescent="0.25">
      <c r="A99" s="1">
        <v>24</v>
      </c>
      <c r="B99" s="184" t="s">
        <v>117</v>
      </c>
      <c r="C99" s="218">
        <v>22478</v>
      </c>
      <c r="D99" s="130" t="s">
        <v>118</v>
      </c>
      <c r="E99" s="160" t="s">
        <v>35</v>
      </c>
      <c r="F99" s="159"/>
      <c r="G99" s="130">
        <v>24</v>
      </c>
      <c r="H99" s="161"/>
      <c r="I99" s="159"/>
      <c r="J99" s="132">
        <f t="shared" si="10"/>
        <v>24</v>
      </c>
      <c r="K99" s="79" t="s">
        <v>119</v>
      </c>
      <c r="L99" s="71">
        <f t="shared" si="9"/>
        <v>0</v>
      </c>
      <c r="M99" s="21"/>
      <c r="N99" s="1"/>
      <c r="O99" s="1"/>
    </row>
    <row r="100" spans="1:15" ht="18.75" customHeight="1" x14ac:dyDescent="0.25">
      <c r="A100" s="1">
        <v>25</v>
      </c>
      <c r="B100" s="134" t="s">
        <v>132</v>
      </c>
      <c r="C100" s="213">
        <v>22659</v>
      </c>
      <c r="D100" s="133" t="s">
        <v>171</v>
      </c>
      <c r="E100" s="118" t="s">
        <v>50</v>
      </c>
      <c r="F100" s="139"/>
      <c r="G100" s="135">
        <v>24</v>
      </c>
      <c r="H100" s="156"/>
      <c r="I100" s="139"/>
      <c r="J100" s="126">
        <f t="shared" si="10"/>
        <v>24</v>
      </c>
      <c r="K100" s="141" t="s">
        <v>133</v>
      </c>
      <c r="L100" s="71">
        <f t="shared" si="9"/>
        <v>0</v>
      </c>
      <c r="M100" s="21"/>
      <c r="N100" s="1"/>
      <c r="O100" s="1"/>
    </row>
    <row r="101" spans="1:15" ht="18.75" customHeight="1" x14ac:dyDescent="0.25">
      <c r="A101" s="1">
        <v>26</v>
      </c>
      <c r="B101" s="175" t="s">
        <v>69</v>
      </c>
      <c r="C101" s="209">
        <v>22794</v>
      </c>
      <c r="D101" s="100" t="s">
        <v>0</v>
      </c>
      <c r="E101" s="118" t="s">
        <v>70</v>
      </c>
      <c r="F101" s="100"/>
      <c r="G101" s="120">
        <v>24</v>
      </c>
      <c r="H101" s="147"/>
      <c r="I101" s="100"/>
      <c r="J101" s="122">
        <f t="shared" si="10"/>
        <v>24</v>
      </c>
      <c r="K101" s="94" t="s">
        <v>71</v>
      </c>
      <c r="L101" s="71">
        <f t="shared" si="9"/>
        <v>0</v>
      </c>
      <c r="M101" s="21"/>
      <c r="N101" s="1"/>
      <c r="O101" s="1"/>
    </row>
    <row r="102" spans="1:15" ht="18.75" customHeight="1" x14ac:dyDescent="0.25">
      <c r="A102" s="1">
        <v>27</v>
      </c>
      <c r="B102" s="175" t="s">
        <v>62</v>
      </c>
      <c r="C102" s="209">
        <v>22825</v>
      </c>
      <c r="D102" s="100" t="s">
        <v>0</v>
      </c>
      <c r="E102" s="118" t="s">
        <v>50</v>
      </c>
      <c r="F102" s="100"/>
      <c r="G102" s="120">
        <v>24</v>
      </c>
      <c r="H102" s="147"/>
      <c r="I102" s="100"/>
      <c r="J102" s="122">
        <f t="shared" si="10"/>
        <v>24</v>
      </c>
      <c r="K102" s="118" t="s">
        <v>19</v>
      </c>
      <c r="L102" s="71">
        <f t="shared" si="9"/>
        <v>0</v>
      </c>
      <c r="M102" s="21"/>
      <c r="N102" s="1"/>
      <c r="O102" s="1"/>
    </row>
    <row r="103" spans="1:15" ht="18.75" customHeight="1" x14ac:dyDescent="0.25">
      <c r="A103" s="1">
        <v>28</v>
      </c>
      <c r="B103" s="134" t="s">
        <v>58</v>
      </c>
      <c r="C103" s="213">
        <v>23171</v>
      </c>
      <c r="D103" s="162" t="s">
        <v>0</v>
      </c>
      <c r="E103" s="134" t="s">
        <v>83</v>
      </c>
      <c r="F103" s="163"/>
      <c r="G103" s="135">
        <v>24</v>
      </c>
      <c r="H103" s="164"/>
      <c r="I103" s="163"/>
      <c r="J103" s="133">
        <f t="shared" si="10"/>
        <v>24</v>
      </c>
      <c r="K103" s="118" t="s">
        <v>19</v>
      </c>
      <c r="L103" s="130">
        <f t="shared" si="9"/>
        <v>0</v>
      </c>
      <c r="M103" s="21"/>
      <c r="N103" s="1"/>
      <c r="O103" s="1"/>
    </row>
    <row r="104" spans="1:15" ht="18.75" customHeight="1" x14ac:dyDescent="0.25">
      <c r="A104" s="1">
        <v>29</v>
      </c>
      <c r="B104" s="79" t="s">
        <v>72</v>
      </c>
      <c r="C104" s="214">
        <v>23178</v>
      </c>
      <c r="D104" s="99" t="s">
        <v>0</v>
      </c>
      <c r="E104" s="118" t="s">
        <v>50</v>
      </c>
      <c r="F104" s="99"/>
      <c r="G104" s="80">
        <v>24</v>
      </c>
      <c r="H104" s="165"/>
      <c r="I104" s="99"/>
      <c r="J104" s="95">
        <f t="shared" si="10"/>
        <v>24</v>
      </c>
      <c r="K104" s="94" t="s">
        <v>73</v>
      </c>
      <c r="L104" s="95">
        <f t="shared" si="9"/>
        <v>0</v>
      </c>
      <c r="M104" s="21"/>
      <c r="N104" s="1"/>
      <c r="O104" s="1"/>
    </row>
    <row r="105" spans="1:15" ht="18.75" customHeight="1" x14ac:dyDescent="0.25">
      <c r="A105" s="1">
        <v>30</v>
      </c>
      <c r="B105" s="175" t="s">
        <v>46</v>
      </c>
      <c r="C105" s="212">
        <v>23282</v>
      </c>
      <c r="D105" s="71" t="s">
        <v>47</v>
      </c>
      <c r="E105" s="117" t="s">
        <v>35</v>
      </c>
      <c r="F105" s="71"/>
      <c r="G105" s="130">
        <v>24</v>
      </c>
      <c r="H105" s="166"/>
      <c r="I105" s="71"/>
      <c r="J105" s="132">
        <f t="shared" si="10"/>
        <v>24</v>
      </c>
      <c r="K105" s="118" t="s">
        <v>19</v>
      </c>
      <c r="L105" s="155">
        <f t="shared" si="9"/>
        <v>0</v>
      </c>
      <c r="M105" s="21"/>
      <c r="N105" s="1"/>
      <c r="O105" s="1"/>
    </row>
    <row r="106" spans="1:15" ht="18.75" customHeight="1" x14ac:dyDescent="0.25">
      <c r="A106" s="1">
        <v>31</v>
      </c>
      <c r="B106" s="185" t="s">
        <v>45</v>
      </c>
      <c r="C106" s="219">
        <v>23948</v>
      </c>
      <c r="D106" s="167" t="s">
        <v>0</v>
      </c>
      <c r="E106" s="118" t="s">
        <v>94</v>
      </c>
      <c r="F106" s="100"/>
      <c r="G106" s="120">
        <v>24</v>
      </c>
      <c r="H106" s="147"/>
      <c r="I106" s="100"/>
      <c r="J106" s="119">
        <f t="shared" si="10"/>
        <v>24</v>
      </c>
      <c r="K106" s="118" t="s">
        <v>20</v>
      </c>
      <c r="L106" s="95">
        <f t="shared" si="9"/>
        <v>0</v>
      </c>
      <c r="M106" s="21"/>
      <c r="N106" s="1"/>
      <c r="O106" s="1"/>
    </row>
    <row r="107" spans="1:15" ht="18.75" customHeight="1" x14ac:dyDescent="0.25">
      <c r="A107" s="1">
        <v>32</v>
      </c>
      <c r="B107" s="79" t="s">
        <v>99</v>
      </c>
      <c r="C107" s="214">
        <v>24029</v>
      </c>
      <c r="D107" s="99" t="s">
        <v>0</v>
      </c>
      <c r="E107" s="94" t="s">
        <v>86</v>
      </c>
      <c r="F107" s="99"/>
      <c r="G107" s="80">
        <v>24</v>
      </c>
      <c r="H107" s="165"/>
      <c r="I107" s="99"/>
      <c r="J107" s="168">
        <f t="shared" si="10"/>
        <v>24</v>
      </c>
      <c r="K107" s="94" t="s">
        <v>19</v>
      </c>
      <c r="L107" s="95">
        <f t="shared" si="9"/>
        <v>0</v>
      </c>
      <c r="M107" s="21"/>
      <c r="N107" s="1"/>
      <c r="O107" s="1"/>
    </row>
    <row r="108" spans="1:15" ht="18.75" customHeight="1" x14ac:dyDescent="0.25">
      <c r="A108" s="1">
        <v>33</v>
      </c>
      <c r="B108" s="157" t="s">
        <v>127</v>
      </c>
      <c r="C108" s="217">
        <v>24565</v>
      </c>
      <c r="D108" s="169" t="s">
        <v>0</v>
      </c>
      <c r="E108" s="79" t="s">
        <v>84</v>
      </c>
      <c r="F108" s="170"/>
      <c r="G108" s="78">
        <v>24</v>
      </c>
      <c r="H108" s="171"/>
      <c r="I108" s="170"/>
      <c r="J108" s="203">
        <f t="shared" si="10"/>
        <v>24</v>
      </c>
      <c r="K108" s="118" t="s">
        <v>19</v>
      </c>
      <c r="L108" s="81">
        <f t="shared" si="9"/>
        <v>0</v>
      </c>
      <c r="M108" s="21"/>
      <c r="N108" s="1"/>
      <c r="O108" s="1"/>
    </row>
    <row r="109" spans="1:15" ht="18.75" customHeight="1" x14ac:dyDescent="0.25">
      <c r="A109" s="1">
        <v>34</v>
      </c>
      <c r="B109" s="175" t="s">
        <v>112</v>
      </c>
      <c r="C109" s="212">
        <v>24657</v>
      </c>
      <c r="D109" s="115" t="s">
        <v>59</v>
      </c>
      <c r="E109" s="94" t="s">
        <v>93</v>
      </c>
      <c r="F109" s="128"/>
      <c r="G109" s="130">
        <v>24</v>
      </c>
      <c r="H109" s="142"/>
      <c r="I109" s="128"/>
      <c r="J109" s="155">
        <f t="shared" si="10"/>
        <v>24</v>
      </c>
      <c r="K109" s="118" t="s">
        <v>19</v>
      </c>
      <c r="L109" s="74">
        <f t="shared" si="9"/>
        <v>0</v>
      </c>
      <c r="M109" s="21"/>
      <c r="N109" s="1"/>
      <c r="O109" s="1"/>
    </row>
    <row r="110" spans="1:15" ht="18.75" customHeight="1" x14ac:dyDescent="0.25">
      <c r="A110" s="1">
        <v>35</v>
      </c>
      <c r="B110" s="138" t="s">
        <v>163</v>
      </c>
      <c r="C110" s="211">
        <v>24700</v>
      </c>
      <c r="D110" s="126" t="s">
        <v>67</v>
      </c>
      <c r="E110" s="118" t="s">
        <v>157</v>
      </c>
      <c r="F110" s="148"/>
      <c r="G110" s="135">
        <v>24</v>
      </c>
      <c r="H110" s="149"/>
      <c r="I110" s="127"/>
      <c r="J110" s="126">
        <f t="shared" si="10"/>
        <v>24</v>
      </c>
      <c r="K110" s="118" t="s">
        <v>20</v>
      </c>
      <c r="L110" s="130">
        <f t="shared" si="9"/>
        <v>0</v>
      </c>
      <c r="M110" s="21"/>
      <c r="N110" s="1"/>
      <c r="O110" s="1"/>
    </row>
    <row r="111" spans="1:15" ht="18.75" customHeight="1" x14ac:dyDescent="0.25">
      <c r="A111" s="1">
        <v>36</v>
      </c>
      <c r="B111" s="175" t="s">
        <v>87</v>
      </c>
      <c r="C111" s="177">
        <v>25573</v>
      </c>
      <c r="D111" s="150" t="s">
        <v>67</v>
      </c>
      <c r="E111" s="79" t="s">
        <v>70</v>
      </c>
      <c r="F111" s="172"/>
      <c r="G111" s="120">
        <v>24</v>
      </c>
      <c r="H111" s="173"/>
      <c r="I111" s="172"/>
      <c r="J111" s="174">
        <f t="shared" si="10"/>
        <v>24</v>
      </c>
      <c r="K111" s="175" t="s">
        <v>20</v>
      </c>
      <c r="L111" s="174">
        <f t="shared" si="9"/>
        <v>0</v>
      </c>
      <c r="M111" s="21"/>
      <c r="N111" s="1"/>
      <c r="O111" s="1"/>
    </row>
    <row r="112" spans="1:15" ht="18.75" customHeight="1" x14ac:dyDescent="0.25">
      <c r="A112" s="1">
        <v>37</v>
      </c>
      <c r="B112" s="101" t="s">
        <v>153</v>
      </c>
      <c r="C112" s="213">
        <v>28407</v>
      </c>
      <c r="D112" s="133" t="s">
        <v>0</v>
      </c>
      <c r="E112" s="134" t="s">
        <v>83</v>
      </c>
      <c r="F112" s="139"/>
      <c r="G112" s="135">
        <v>24</v>
      </c>
      <c r="H112" s="149"/>
      <c r="I112" s="127"/>
      <c r="J112" s="126">
        <f t="shared" si="10"/>
        <v>24</v>
      </c>
      <c r="K112" s="118" t="s">
        <v>193</v>
      </c>
      <c r="L112" s="119" t="s">
        <v>198</v>
      </c>
      <c r="M112" s="23"/>
      <c r="N112" s="1"/>
      <c r="O112" s="1"/>
    </row>
    <row r="113" spans="1:15" ht="18.75" customHeight="1" x14ac:dyDescent="0.25">
      <c r="A113" s="1">
        <v>38</v>
      </c>
      <c r="B113" s="101" t="s">
        <v>168</v>
      </c>
      <c r="C113" s="211">
        <v>28780</v>
      </c>
      <c r="D113" s="126" t="s">
        <v>0</v>
      </c>
      <c r="E113" s="118" t="s">
        <v>93</v>
      </c>
      <c r="F113" s="148"/>
      <c r="G113" s="135">
        <v>24</v>
      </c>
      <c r="H113" s="149"/>
      <c r="I113" s="127"/>
      <c r="J113" s="123">
        <f t="shared" si="10"/>
        <v>24</v>
      </c>
      <c r="K113" s="118" t="s">
        <v>20</v>
      </c>
      <c r="L113" s="71">
        <f t="shared" si="9"/>
        <v>0</v>
      </c>
      <c r="M113" s="21"/>
      <c r="N113" s="1"/>
      <c r="O113" s="1"/>
    </row>
    <row r="114" spans="1:15" ht="18.75" customHeight="1" x14ac:dyDescent="0.25">
      <c r="A114" s="1">
        <v>39</v>
      </c>
      <c r="B114" s="175" t="s">
        <v>48</v>
      </c>
      <c r="C114" s="209">
        <v>30661</v>
      </c>
      <c r="D114" s="100" t="s">
        <v>14</v>
      </c>
      <c r="E114" s="118" t="s">
        <v>42</v>
      </c>
      <c r="F114" s="100"/>
      <c r="G114" s="120">
        <v>24</v>
      </c>
      <c r="H114" s="147"/>
      <c r="I114" s="100"/>
      <c r="J114" s="122">
        <f t="shared" si="10"/>
        <v>24</v>
      </c>
      <c r="K114" s="118" t="s">
        <v>49</v>
      </c>
      <c r="L114" s="122">
        <f t="shared" si="9"/>
        <v>0</v>
      </c>
      <c r="M114" s="21"/>
      <c r="N114" s="1"/>
      <c r="O114" s="1"/>
    </row>
    <row r="115" spans="1:15" ht="18.75" customHeight="1" x14ac:dyDescent="0.25">
      <c r="A115" s="1">
        <v>40</v>
      </c>
      <c r="B115" s="175" t="s">
        <v>90</v>
      </c>
      <c r="C115" s="209">
        <v>31183</v>
      </c>
      <c r="D115" s="100" t="s">
        <v>0</v>
      </c>
      <c r="E115" s="118" t="s">
        <v>91</v>
      </c>
      <c r="F115" s="100"/>
      <c r="G115" s="120">
        <v>24</v>
      </c>
      <c r="H115" s="147"/>
      <c r="I115" s="100"/>
      <c r="J115" s="122">
        <f t="shared" si="10"/>
        <v>24</v>
      </c>
      <c r="K115" s="118" t="s">
        <v>19</v>
      </c>
      <c r="L115" s="122">
        <f t="shared" si="9"/>
        <v>0</v>
      </c>
      <c r="M115" s="21"/>
      <c r="N115" s="1"/>
      <c r="O115" s="1"/>
    </row>
    <row r="116" spans="1:15" ht="18.75" customHeight="1" x14ac:dyDescent="0.25">
      <c r="A116" s="1">
        <v>41</v>
      </c>
      <c r="B116" s="138" t="s">
        <v>147</v>
      </c>
      <c r="C116" s="213">
        <v>31962</v>
      </c>
      <c r="D116" s="119" t="s">
        <v>0</v>
      </c>
      <c r="E116" s="118" t="s">
        <v>148</v>
      </c>
      <c r="F116" s="139"/>
      <c r="G116" s="135">
        <v>24</v>
      </c>
      <c r="H116" s="156"/>
      <c r="I116" s="139"/>
      <c r="J116" s="126">
        <f t="shared" ref="J116:J117" si="11">G116+(H116*16)+(I116*12)</f>
        <v>24</v>
      </c>
      <c r="K116" s="118" t="s">
        <v>19</v>
      </c>
      <c r="L116" s="71">
        <f t="shared" si="9"/>
        <v>0</v>
      </c>
      <c r="M116" s="21"/>
      <c r="N116" s="1"/>
      <c r="O116" s="1"/>
    </row>
    <row r="117" spans="1:15" ht="18.75" customHeight="1" x14ac:dyDescent="0.25">
      <c r="A117" s="1">
        <v>42</v>
      </c>
      <c r="B117" s="175" t="s">
        <v>75</v>
      </c>
      <c r="C117" s="119" t="s">
        <v>98</v>
      </c>
      <c r="D117" s="119" t="s">
        <v>0</v>
      </c>
      <c r="E117" s="118" t="s">
        <v>42</v>
      </c>
      <c r="F117" s="100"/>
      <c r="G117" s="120">
        <v>24</v>
      </c>
      <c r="H117" s="147"/>
      <c r="I117" s="100"/>
      <c r="J117" s="122">
        <f t="shared" si="11"/>
        <v>24</v>
      </c>
      <c r="K117" s="118" t="s">
        <v>76</v>
      </c>
      <c r="L117" s="176">
        <f t="shared" si="9"/>
        <v>0</v>
      </c>
      <c r="M117" s="21"/>
      <c r="N117" s="1"/>
      <c r="O117" s="1"/>
    </row>
    <row r="118" spans="1:15" ht="18.75" customHeight="1" x14ac:dyDescent="0.25">
      <c r="A118" s="1">
        <v>43</v>
      </c>
      <c r="B118" s="204" t="s">
        <v>208</v>
      </c>
      <c r="C118" s="218">
        <v>20203</v>
      </c>
      <c r="D118" s="130" t="s">
        <v>0</v>
      </c>
      <c r="E118" s="79" t="s">
        <v>91</v>
      </c>
      <c r="F118" s="220" t="s">
        <v>199</v>
      </c>
      <c r="G118" s="221"/>
      <c r="H118" s="221"/>
      <c r="I118" s="221"/>
      <c r="J118" s="221"/>
      <c r="K118" s="221"/>
      <c r="L118" s="222"/>
      <c r="M118" s="21"/>
      <c r="N118" s="1"/>
      <c r="O118" s="1"/>
    </row>
    <row r="119" spans="1:15" ht="18.75" customHeight="1" x14ac:dyDescent="0.25">
      <c r="A119" s="1">
        <v>44</v>
      </c>
      <c r="B119" s="204" t="s">
        <v>209</v>
      </c>
      <c r="C119" s="218">
        <v>20380</v>
      </c>
      <c r="D119" s="130" t="s">
        <v>0</v>
      </c>
      <c r="E119" s="160" t="s">
        <v>113</v>
      </c>
      <c r="F119" s="220" t="s">
        <v>199</v>
      </c>
      <c r="G119" s="221"/>
      <c r="H119" s="221"/>
      <c r="I119" s="221"/>
      <c r="J119" s="221"/>
      <c r="K119" s="221"/>
      <c r="L119" s="222"/>
      <c r="M119" s="21"/>
      <c r="N119" s="1"/>
      <c r="O119" s="1"/>
    </row>
    <row r="120" spans="1:15" ht="18.75" customHeight="1" x14ac:dyDescent="0.25">
      <c r="A120" s="1">
        <v>45</v>
      </c>
      <c r="B120" s="205" t="s">
        <v>210</v>
      </c>
      <c r="C120" s="213">
        <v>21288</v>
      </c>
      <c r="D120" s="133" t="s">
        <v>0</v>
      </c>
      <c r="E120" s="134" t="s">
        <v>157</v>
      </c>
      <c r="F120" s="220" t="s">
        <v>200</v>
      </c>
      <c r="G120" s="221"/>
      <c r="H120" s="221"/>
      <c r="I120" s="221"/>
      <c r="J120" s="221"/>
      <c r="K120" s="221"/>
      <c r="L120" s="222"/>
      <c r="M120" s="21"/>
      <c r="N120" s="1"/>
      <c r="O120" s="1"/>
    </row>
    <row r="121" spans="1:15" ht="18.75" customHeight="1" x14ac:dyDescent="0.25">
      <c r="A121" s="1">
        <v>46</v>
      </c>
      <c r="B121" s="206" t="s">
        <v>150</v>
      </c>
      <c r="C121" s="213">
        <v>21835</v>
      </c>
      <c r="D121" s="133" t="s">
        <v>0</v>
      </c>
      <c r="E121" s="101" t="s">
        <v>96</v>
      </c>
      <c r="F121" s="220" t="s">
        <v>207</v>
      </c>
      <c r="G121" s="221"/>
      <c r="H121" s="221"/>
      <c r="I121" s="221"/>
      <c r="J121" s="221"/>
      <c r="K121" s="221"/>
      <c r="L121" s="222"/>
      <c r="M121" s="23"/>
      <c r="N121" s="1"/>
      <c r="O121" s="1"/>
    </row>
    <row r="122" spans="1:15" ht="21" customHeight="1" x14ac:dyDescent="0.25">
      <c r="A122" s="1">
        <v>47</v>
      </c>
      <c r="B122" s="204" t="s">
        <v>211</v>
      </c>
      <c r="C122" s="218">
        <v>24660</v>
      </c>
      <c r="D122" s="130" t="s">
        <v>59</v>
      </c>
      <c r="E122" s="175" t="s">
        <v>120</v>
      </c>
      <c r="F122" s="220" t="s">
        <v>200</v>
      </c>
      <c r="G122" s="221"/>
      <c r="H122" s="221"/>
      <c r="I122" s="221"/>
      <c r="J122" s="221"/>
      <c r="K122" s="221"/>
      <c r="L122" s="222"/>
      <c r="M122" s="21"/>
      <c r="N122" s="1"/>
      <c r="O122" s="1"/>
    </row>
    <row r="123" spans="1:15" ht="18.75" customHeight="1" x14ac:dyDescent="0.25">
      <c r="A123" s="1">
        <v>48</v>
      </c>
      <c r="B123" s="207" t="s">
        <v>212</v>
      </c>
      <c r="C123" s="85">
        <v>25659</v>
      </c>
      <c r="D123" s="81" t="s">
        <v>0</v>
      </c>
      <c r="E123" s="79" t="s">
        <v>125</v>
      </c>
      <c r="F123" s="223" t="s">
        <v>200</v>
      </c>
      <c r="G123" s="223"/>
      <c r="H123" s="223"/>
      <c r="I123" s="223"/>
      <c r="J123" s="223"/>
      <c r="K123" s="223"/>
      <c r="L123" s="223"/>
      <c r="M123" s="21"/>
      <c r="N123" s="1"/>
      <c r="O123" s="1"/>
    </row>
    <row r="124" spans="1:15" x14ac:dyDescent="0.25">
      <c r="B124" s="226" t="s">
        <v>196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15"/>
      <c r="N124" s="30"/>
      <c r="O124" s="21"/>
    </row>
    <row r="125" spans="1:15" ht="15" customHeight="1" x14ac:dyDescent="0.25">
      <c r="B125" s="227" t="s">
        <v>202</v>
      </c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15"/>
      <c r="N125" s="30"/>
      <c r="O125" s="21"/>
    </row>
    <row r="126" spans="1:15" x14ac:dyDescent="0.25">
      <c r="B126" s="228" t="s">
        <v>201</v>
      </c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15"/>
      <c r="N126" s="30"/>
      <c r="O126" s="21"/>
    </row>
    <row r="127" spans="1:15" ht="47.25" customHeight="1" x14ac:dyDescent="0.25">
      <c r="B127" s="224" t="s">
        <v>192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N127" s="30"/>
      <c r="O127" s="21"/>
    </row>
    <row r="128" spans="1:15" ht="24" x14ac:dyDescent="0.25">
      <c r="B128" s="102" t="s">
        <v>68</v>
      </c>
      <c r="C128" s="186" t="s">
        <v>2</v>
      </c>
      <c r="D128" s="186" t="s">
        <v>7</v>
      </c>
      <c r="E128" s="84" t="s">
        <v>8</v>
      </c>
      <c r="F128" s="186" t="s">
        <v>3</v>
      </c>
      <c r="G128" s="186" t="s">
        <v>9</v>
      </c>
      <c r="H128" s="186" t="s">
        <v>10</v>
      </c>
      <c r="I128" s="186" t="s">
        <v>11</v>
      </c>
      <c r="J128" s="193" t="s">
        <v>4</v>
      </c>
      <c r="K128" s="84" t="s">
        <v>6</v>
      </c>
      <c r="L128" s="186" t="s">
        <v>5</v>
      </c>
      <c r="M128" s="18"/>
      <c r="N128" s="1"/>
      <c r="O128" s="1"/>
    </row>
    <row r="129" spans="1:15" x14ac:dyDescent="0.25">
      <c r="A129" s="1">
        <v>1</v>
      </c>
      <c r="B129" s="175" t="s">
        <v>126</v>
      </c>
      <c r="C129" s="177">
        <v>22670</v>
      </c>
      <c r="D129" s="150" t="s">
        <v>0</v>
      </c>
      <c r="E129" s="175" t="s">
        <v>173</v>
      </c>
      <c r="F129" s="150"/>
      <c r="G129" s="120">
        <v>24</v>
      </c>
      <c r="H129" s="150"/>
      <c r="I129" s="150"/>
      <c r="J129" s="106">
        <f>G129+(H129*16)+(I129*12)</f>
        <v>24</v>
      </c>
      <c r="K129" s="118" t="s">
        <v>19</v>
      </c>
      <c r="L129" s="174">
        <f>(H129*16)+(I129*12)</f>
        <v>0</v>
      </c>
      <c r="M129" s="63"/>
      <c r="N129" s="64"/>
      <c r="O129" s="65"/>
    </row>
    <row r="130" spans="1:15" x14ac:dyDescent="0.25">
      <c r="A130" s="1">
        <v>2</v>
      </c>
      <c r="B130" s="175" t="s">
        <v>130</v>
      </c>
      <c r="C130" s="177">
        <v>23339</v>
      </c>
      <c r="D130" s="150" t="s">
        <v>0</v>
      </c>
      <c r="E130" s="175" t="s">
        <v>131</v>
      </c>
      <c r="F130" s="120"/>
      <c r="G130" s="120">
        <v>24</v>
      </c>
      <c r="H130" s="120"/>
      <c r="I130" s="120"/>
      <c r="J130" s="106">
        <f>G130+(H130*16)+(I130*12)</f>
        <v>24</v>
      </c>
      <c r="K130" s="101" t="s">
        <v>60</v>
      </c>
      <c r="L130" s="174">
        <f>(H130*16)+(I130*12)</f>
        <v>0</v>
      </c>
      <c r="M130" s="63"/>
      <c r="N130" s="64"/>
      <c r="O130" s="65"/>
    </row>
    <row r="131" spans="1:15" x14ac:dyDescent="0.25">
      <c r="A131" s="1">
        <v>3</v>
      </c>
      <c r="B131" s="175" t="s">
        <v>154</v>
      </c>
      <c r="C131" s="177">
        <v>23431</v>
      </c>
      <c r="D131" s="120" t="s">
        <v>67</v>
      </c>
      <c r="E131" s="175" t="s">
        <v>131</v>
      </c>
      <c r="F131" s="120"/>
      <c r="G131" s="120">
        <v>24</v>
      </c>
      <c r="H131" s="120"/>
      <c r="I131" s="120"/>
      <c r="J131" s="106">
        <f>G131+(H131*16)+(I131*12)</f>
        <v>24</v>
      </c>
      <c r="K131" s="101" t="s">
        <v>82</v>
      </c>
      <c r="L131" s="119" t="s">
        <v>198</v>
      </c>
      <c r="M131" s="66"/>
      <c r="N131" s="64"/>
      <c r="O131" s="65"/>
    </row>
    <row r="132" spans="1:15" x14ac:dyDescent="0.25">
      <c r="A132" s="1">
        <v>4</v>
      </c>
      <c r="B132" s="175" t="s">
        <v>109</v>
      </c>
      <c r="C132" s="177">
        <v>29091</v>
      </c>
      <c r="D132" s="120" t="s">
        <v>59</v>
      </c>
      <c r="E132" s="175" t="s">
        <v>174</v>
      </c>
      <c r="F132" s="150"/>
      <c r="G132" s="120">
        <v>24</v>
      </c>
      <c r="H132" s="150"/>
      <c r="I132" s="150"/>
      <c r="J132" s="106">
        <f>G132+(H132*16)+(I132*12)</f>
        <v>24</v>
      </c>
      <c r="K132" s="175" t="s">
        <v>26</v>
      </c>
      <c r="L132" s="174">
        <f>(H132*16)+(I132*12)</f>
        <v>0</v>
      </c>
      <c r="M132" s="67"/>
      <c r="N132" s="65"/>
      <c r="O132" s="65"/>
    </row>
    <row r="133" spans="1:15" ht="17.25" customHeight="1" x14ac:dyDescent="0.25">
      <c r="A133" s="1">
        <v>6</v>
      </c>
      <c r="B133" s="175" t="s">
        <v>213</v>
      </c>
      <c r="C133" s="177">
        <v>24998</v>
      </c>
      <c r="D133" s="120" t="s">
        <v>0</v>
      </c>
      <c r="E133" s="175" t="s">
        <v>177</v>
      </c>
      <c r="F133" s="220" t="s">
        <v>200</v>
      </c>
      <c r="G133" s="221"/>
      <c r="H133" s="221"/>
      <c r="I133" s="221"/>
      <c r="J133" s="221"/>
      <c r="K133" s="221"/>
      <c r="L133" s="222"/>
      <c r="M133" s="63"/>
      <c r="N133" s="64"/>
      <c r="O133" s="65"/>
    </row>
    <row r="134" spans="1:15" ht="15" customHeight="1" x14ac:dyDescent="0.25">
      <c r="A134" s="1">
        <v>7</v>
      </c>
      <c r="B134" s="175" t="s">
        <v>214</v>
      </c>
      <c r="C134" s="177">
        <v>25676</v>
      </c>
      <c r="D134" s="120" t="s">
        <v>0</v>
      </c>
      <c r="E134" s="175" t="s">
        <v>178</v>
      </c>
      <c r="F134" s="220" t="s">
        <v>200</v>
      </c>
      <c r="G134" s="221"/>
      <c r="H134" s="221"/>
      <c r="I134" s="221"/>
      <c r="J134" s="221"/>
      <c r="K134" s="221"/>
      <c r="L134" s="222"/>
      <c r="M134" s="63"/>
      <c r="N134" s="64"/>
      <c r="O134" s="65"/>
    </row>
    <row r="135" spans="1:15" ht="15" customHeight="1" x14ac:dyDescent="0.25">
      <c r="A135" s="1">
        <v>8</v>
      </c>
      <c r="B135" s="175" t="s">
        <v>215</v>
      </c>
      <c r="C135" s="177">
        <v>25867</v>
      </c>
      <c r="D135" s="120" t="s">
        <v>0</v>
      </c>
      <c r="E135" s="175" t="s">
        <v>177</v>
      </c>
      <c r="F135" s="220" t="s">
        <v>200</v>
      </c>
      <c r="G135" s="221"/>
      <c r="H135" s="221"/>
      <c r="I135" s="221"/>
      <c r="J135" s="221"/>
      <c r="K135" s="221"/>
      <c r="L135" s="222"/>
      <c r="M135" s="63"/>
      <c r="N135" s="64"/>
      <c r="O135" s="65"/>
    </row>
    <row r="136" spans="1:15" ht="15" customHeight="1" x14ac:dyDescent="0.25">
      <c r="A136" s="8"/>
      <c r="B136" s="243" t="s">
        <v>196</v>
      </c>
      <c r="C136" s="243"/>
      <c r="D136" s="243"/>
      <c r="E136" s="243"/>
      <c r="F136" s="243"/>
      <c r="G136" s="243"/>
      <c r="H136" s="243"/>
      <c r="N136" s="30"/>
      <c r="O136" s="23"/>
    </row>
    <row r="137" spans="1:15" x14ac:dyDescent="0.25">
      <c r="A137" s="8"/>
      <c r="B137" s="227" t="s">
        <v>202</v>
      </c>
      <c r="C137" s="227"/>
      <c r="D137" s="227"/>
      <c r="E137" s="227"/>
      <c r="F137" s="227"/>
      <c r="G137" s="227"/>
      <c r="H137" s="227"/>
      <c r="I137" s="8"/>
      <c r="N137" s="30"/>
      <c r="O137" s="23"/>
    </row>
    <row r="138" spans="1:15" x14ac:dyDescent="0.25">
      <c r="N138" s="30"/>
      <c r="O138" s="23"/>
    </row>
    <row r="139" spans="1:15" x14ac:dyDescent="0.25">
      <c r="N139" s="30"/>
      <c r="O139" s="23"/>
    </row>
    <row r="140" spans="1:15" x14ac:dyDescent="0.25">
      <c r="N140" s="30"/>
      <c r="O140" s="18"/>
    </row>
    <row r="141" spans="1:15" x14ac:dyDescent="0.25">
      <c r="N141" s="30"/>
      <c r="O141" s="18"/>
    </row>
    <row r="142" spans="1:15" x14ac:dyDescent="0.25">
      <c r="N142" s="30"/>
      <c r="O142" s="18"/>
    </row>
    <row r="143" spans="1:15" x14ac:dyDescent="0.25">
      <c r="N143" s="30"/>
      <c r="O143" s="18"/>
    </row>
    <row r="144" spans="1:15" x14ac:dyDescent="0.25">
      <c r="N144" s="30"/>
      <c r="O144" s="18"/>
    </row>
    <row r="145" spans="15:15" x14ac:dyDescent="0.25">
      <c r="O145" s="18"/>
    </row>
    <row r="146" spans="15:15" x14ac:dyDescent="0.25">
      <c r="O146" s="18"/>
    </row>
    <row r="147" spans="15:15" x14ac:dyDescent="0.25">
      <c r="O147" s="18"/>
    </row>
    <row r="148" spans="15:15" x14ac:dyDescent="0.25">
      <c r="O148" s="18"/>
    </row>
    <row r="149" spans="15:15" x14ac:dyDescent="0.25">
      <c r="O149" s="18"/>
    </row>
    <row r="150" spans="15:15" x14ac:dyDescent="0.25">
      <c r="O150" s="18"/>
    </row>
  </sheetData>
  <sheetProtection algorithmName="SHA-512" hashValue="Zz11jF80Q4P6Cn1LZag2R3BQoCTWLeshhTAGXOt9hWRWEvkncg1najk+Drvn8yVfSHaH8EyM2YfiPGMrBem7aA==" saltValue="wziz1dVaEIu1OCA4KkVy2Q==" spinCount="100000" sheet="1" objects="1" scenarios="1" selectLockedCells="1" selectUnlockedCells="1"/>
  <sortState xmlns:xlrd2="http://schemas.microsoft.com/office/spreadsheetml/2017/richdata2" ref="A128:M135">
    <sortCondition ref="F128:F135"/>
    <sortCondition descending="1" ref="J128:J135"/>
    <sortCondition ref="C128:C135"/>
  </sortState>
  <mergeCells count="37">
    <mergeCell ref="B136:H136"/>
    <mergeCell ref="B137:H137"/>
    <mergeCell ref="G14:H14"/>
    <mergeCell ref="B16:L16"/>
    <mergeCell ref="B30:L30"/>
    <mergeCell ref="B57:J57"/>
    <mergeCell ref="G69:H69"/>
    <mergeCell ref="G70:H70"/>
    <mergeCell ref="G71:H71"/>
    <mergeCell ref="G72:H72"/>
    <mergeCell ref="B74:L74"/>
    <mergeCell ref="H58:J58"/>
    <mergeCell ref="H59:J59"/>
    <mergeCell ref="H60:J60"/>
    <mergeCell ref="B67:H67"/>
    <mergeCell ref="G68:H68"/>
    <mergeCell ref="B62:M62"/>
    <mergeCell ref="B1:L1"/>
    <mergeCell ref="G10:H10"/>
    <mergeCell ref="G11:H11"/>
    <mergeCell ref="G12:H12"/>
    <mergeCell ref="G13:H13"/>
    <mergeCell ref="B9:H9"/>
    <mergeCell ref="B56:J56"/>
    <mergeCell ref="F133:L133"/>
    <mergeCell ref="F134:L134"/>
    <mergeCell ref="F135:L135"/>
    <mergeCell ref="F118:L118"/>
    <mergeCell ref="F119:L119"/>
    <mergeCell ref="F120:L120"/>
    <mergeCell ref="F121:L121"/>
    <mergeCell ref="F122:L122"/>
    <mergeCell ref="F123:L123"/>
    <mergeCell ref="B127:L127"/>
    <mergeCell ref="B124:L124"/>
    <mergeCell ref="B125:L125"/>
    <mergeCell ref="B126:L126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2019-07-23T14:25:53Z</cp:lastPrinted>
  <dcterms:created xsi:type="dcterms:W3CDTF">2014-08-14T07:32:35Z</dcterms:created>
  <dcterms:modified xsi:type="dcterms:W3CDTF">2021-07-27T07:43:22Z</dcterms:modified>
</cp:coreProperties>
</file>