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0" yWindow="0" windowWidth="19440" windowHeight="9045" activeTab="3"/>
  </bookViews>
  <sheets>
    <sheet name="INFANZIA" sheetId="1" r:id="rId1"/>
    <sheet name="PRIMARIA" sheetId="3" r:id="rId2"/>
    <sheet name="I GRADO" sheetId="4" r:id="rId3"/>
    <sheet name="II GRADO" sheetId="5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4" l="1"/>
  <c r="I44" i="4"/>
  <c r="J44" i="4"/>
  <c r="H80" i="5" l="1"/>
  <c r="I80" i="5"/>
  <c r="J80" i="5"/>
  <c r="H16" i="1" l="1"/>
  <c r="H10" i="3"/>
  <c r="H18" i="3"/>
  <c r="H7" i="1"/>
</calcChain>
</file>

<file path=xl/sharedStrings.xml><?xml version="1.0" encoding="utf-8"?>
<sst xmlns="http://schemas.openxmlformats.org/spreadsheetml/2006/main" count="1036" uniqueCount="207">
  <si>
    <t>VV</t>
  </si>
  <si>
    <t>VVAA80300X</t>
  </si>
  <si>
    <t>ISTITUTO COMPRENSIVO D'ANTONA</t>
  </si>
  <si>
    <t xml:space="preserve">ACQUARO                       </t>
  </si>
  <si>
    <t>VVAA807007</t>
  </si>
  <si>
    <t>ISTITUTO COMPRENSIVO FABRIZIA</t>
  </si>
  <si>
    <t xml:space="preserve">FABRIZIA                      </t>
  </si>
  <si>
    <t xml:space="preserve">SAN COSTANTINO CALABRO        </t>
  </si>
  <si>
    <t xml:space="preserve">ROMBIOLO                      </t>
  </si>
  <si>
    <t>VVAA815006</t>
  </si>
  <si>
    <t>ISTITUTO COMPRENSIVO SORIANO</t>
  </si>
  <si>
    <t xml:space="preserve">SORIANO CALABRO               </t>
  </si>
  <si>
    <t xml:space="preserve">RICADI                        </t>
  </si>
  <si>
    <t xml:space="preserve">CESSANITI                     </t>
  </si>
  <si>
    <t xml:space="preserve">SANT'ONOFRIO                  </t>
  </si>
  <si>
    <t>VVAA822009</t>
  </si>
  <si>
    <t>IST. COMPRENSIVO DI TROPEA</t>
  </si>
  <si>
    <t xml:space="preserve">TROPEA                        </t>
  </si>
  <si>
    <t>VVAA824001</t>
  </si>
  <si>
    <t>I.C."A.TEDESCHI"</t>
  </si>
  <si>
    <t xml:space="preserve">SERRA SAN BRUNO               </t>
  </si>
  <si>
    <t xml:space="preserve">VIBO VALENTIA                 </t>
  </si>
  <si>
    <t>VVAA828008</t>
  </si>
  <si>
    <t>DIREZIONE DIDATTICA III CIRCOLO</t>
  </si>
  <si>
    <t xml:space="preserve">FILADELFIA                    </t>
  </si>
  <si>
    <t xml:space="preserve">NICOTERA                      </t>
  </si>
  <si>
    <t>VVAA831004</t>
  </si>
  <si>
    <t>ISTITUTO COMPRENSIVO I CIRCOLO</t>
  </si>
  <si>
    <t>VVAA83200X</t>
  </si>
  <si>
    <t>I.C. GARIBALDI - BUCCARELLI</t>
  </si>
  <si>
    <t xml:space="preserve">PIZZO                         </t>
  </si>
  <si>
    <t>VVAA83500B</t>
  </si>
  <si>
    <t>ISTITUTO COMPRENSIVO VALLELONGA</t>
  </si>
  <si>
    <t xml:space="preserve">VALLELONGA                    </t>
  </si>
  <si>
    <t xml:space="preserve">LIMBADI                       </t>
  </si>
  <si>
    <t>Provincia</t>
  </si>
  <si>
    <t>Codice Scuola</t>
  </si>
  <si>
    <t>Denominazione Scuola</t>
  </si>
  <si>
    <t>Denominazione Comune</t>
  </si>
  <si>
    <t>Tipo Posto</t>
  </si>
  <si>
    <t>Disponibilità dopo i Movimenti</t>
  </si>
  <si>
    <t>Regione</t>
  </si>
  <si>
    <t>Calabria</t>
  </si>
  <si>
    <t>E. DE AMICIS</t>
  </si>
  <si>
    <t>VVEE80309E</t>
  </si>
  <si>
    <t>SC . PRIMARIA ACQUARO CAPOLUOGO</t>
  </si>
  <si>
    <t>VVEE80701D</t>
  </si>
  <si>
    <t>CAPOLUOGO (FABRIZIA)</t>
  </si>
  <si>
    <t>VVEE81301R</t>
  </si>
  <si>
    <t>CAPOLUOGO  (ROMBIOLO)</t>
  </si>
  <si>
    <t>VVEE81501C</t>
  </si>
  <si>
    <t>CAPOLUOGO (SORIANO CAL.)</t>
  </si>
  <si>
    <t>VVEE824017</t>
  </si>
  <si>
    <t>NAZZARENO CARCHIDI</t>
  </si>
  <si>
    <t>VVEE82802G</t>
  </si>
  <si>
    <t>VVEE82901A</t>
  </si>
  <si>
    <t>CAPOLUOGO (FILADELFIA)</t>
  </si>
  <si>
    <t>VVEE83501N</t>
  </si>
  <si>
    <t>SCUOLA ELEMENTARE VALLELONGA</t>
  </si>
  <si>
    <t>VVCT70100R</t>
  </si>
  <si>
    <t>SECONDO CENTRO TERRITORIALE</t>
  </si>
  <si>
    <t>VVCT70400R</t>
  </si>
  <si>
    <t>QUINTO CENTRO TERRITORIALE</t>
  </si>
  <si>
    <t>Classe di Concorso/Tipo Posto</t>
  </si>
  <si>
    <t>VVMM008008</t>
  </si>
  <si>
    <t>S.M. DI FILADELFIA</t>
  </si>
  <si>
    <t>VVMM803015</t>
  </si>
  <si>
    <t>G. D'ANTONA  - ACQUARO</t>
  </si>
  <si>
    <t>VVMM80701C</t>
  </si>
  <si>
    <t>SCUOLA MEDIA STATALE</t>
  </si>
  <si>
    <t>VVMM81201X</t>
  </si>
  <si>
    <t>SAN COSTANTINO C.</t>
  </si>
  <si>
    <t>VVMM81301Q</t>
  </si>
  <si>
    <t>S.M. DI ROMBIOLO</t>
  </si>
  <si>
    <t>VVMM81501B</t>
  </si>
  <si>
    <t>SCUOLA MEDIA G.M.FERRARI</t>
  </si>
  <si>
    <t>VVMM817013</t>
  </si>
  <si>
    <t>SCUOLA MEDIA GIOVANNI XXIII</t>
  </si>
  <si>
    <t>VVMM81801V</t>
  </si>
  <si>
    <t>SCUOLA MEDIA F.MAZZITELLI</t>
  </si>
  <si>
    <t>VVMM82001V</t>
  </si>
  <si>
    <t>SCUOLA MEDIA STANISLAO D'ALOE</t>
  </si>
  <si>
    <t>VVMM82201E</t>
  </si>
  <si>
    <t>SCUOLA MEDIA TORALDO</t>
  </si>
  <si>
    <t>VVMM824016</t>
  </si>
  <si>
    <t>SCUOLA MEDIA STATALE  I.LARUSSA</t>
  </si>
  <si>
    <t>VVMM82601T</t>
  </si>
  <si>
    <t>S.M.S. "AMERIGO VESPUCCI"</t>
  </si>
  <si>
    <t>VVMM83003G</t>
  </si>
  <si>
    <t>S.M. DI NICOTERA</t>
  </si>
  <si>
    <t>VVMM833011</t>
  </si>
  <si>
    <t>S.M. DI PIZZO</t>
  </si>
  <si>
    <t>VVMM83506T</t>
  </si>
  <si>
    <t>SCUOLA MEDIA S.NICOLA DA C</t>
  </si>
  <si>
    <t xml:space="preserve">SAN NICOLA DA CRISSA          </t>
  </si>
  <si>
    <t>VVMM83601C</t>
  </si>
  <si>
    <t>SCUOLA MEDIA "CORRADO ALVARO"</t>
  </si>
  <si>
    <t>IST. TECNICO STAT. PER GEOMETRI SERALE</t>
  </si>
  <si>
    <t>VVTL011519</t>
  </si>
  <si>
    <t>ITN</t>
  </si>
  <si>
    <t>VVTH01000A</t>
  </si>
  <si>
    <t>ITIS "A.RUSSO"</t>
  </si>
  <si>
    <t>VVTF04000P</t>
  </si>
  <si>
    <t>ISTITUTO TECNICO ECONOMICO G. GALILEI</t>
  </si>
  <si>
    <t>VVTD01000L</t>
  </si>
  <si>
    <t>LICEO ARTISTICO CORSO SERALE</t>
  </si>
  <si>
    <t>VVSD00750R</t>
  </si>
  <si>
    <t>I.P.S.E.O.A. COMPL.PENITENZIARIO</t>
  </si>
  <si>
    <t>VVRH01001G</t>
  </si>
  <si>
    <t>I.P.S.E.O.A. "E. GAGLIARDI"</t>
  </si>
  <si>
    <t>VVRH01000E</t>
  </si>
  <si>
    <t>IPSEOA - CORSO SERALE</t>
  </si>
  <si>
    <t>VVRH00350R</t>
  </si>
  <si>
    <t>VIBO VALENTIA</t>
  </si>
  <si>
    <t>VVRC00951G</t>
  </si>
  <si>
    <t>IST. PROF.  ENOGASTRONOMIA -CORSO SERALE</t>
  </si>
  <si>
    <t>VVRC00250Q</t>
  </si>
  <si>
    <t>N. MACCHIAVELLI</t>
  </si>
  <si>
    <t>VVPS07000C</t>
  </si>
  <si>
    <t>LICEO SCIENTIFICO G.BERTO</t>
  </si>
  <si>
    <t>VVPS01000R</t>
  </si>
  <si>
    <t>LICEO SCIENTIFICO FILADELFIA</t>
  </si>
  <si>
    <t>VVPM030003</t>
  </si>
  <si>
    <t>LICEO STATALE "V.CAPIALBI"</t>
  </si>
  <si>
    <t>VVPM01000T</t>
  </si>
  <si>
    <t>LICEO CLASSICO "BRUNO VINCI"</t>
  </si>
  <si>
    <t>VVPC04000D</t>
  </si>
  <si>
    <t>I.I.S. I.T.G. E I.T.I.</t>
  </si>
  <si>
    <t>VVIS011007</t>
  </si>
  <si>
    <t>I.I.S. "DE FILIPPIS" E "PRESTIA"</t>
  </si>
  <si>
    <t>VVIS009007</t>
  </si>
  <si>
    <t>I.I.S. "M.MORELLI"  - "D.COLAO" VIBO VAL</t>
  </si>
  <si>
    <t>VVIS00700G</t>
  </si>
  <si>
    <t>IST D'ISTRUZIONE SUPERIORE LUIGI EINAUDI</t>
  </si>
  <si>
    <t>VVIS003008</t>
  </si>
  <si>
    <t>IST D'ISTRUZIONE SUPERIORE P.GALLUPPI</t>
  </si>
  <si>
    <t>VVIS00200C</t>
  </si>
  <si>
    <t>Tipo Scuola</t>
  </si>
  <si>
    <t xml:space="preserve">AN-COMUNE                     </t>
  </si>
  <si>
    <t xml:space="preserve">NORMALE                         </t>
  </si>
  <si>
    <t xml:space="preserve">EH-SOST. MINORATI PSICOFISICI </t>
  </si>
  <si>
    <t xml:space="preserve">SERALE                          </t>
  </si>
  <si>
    <t xml:space="preserve">IL-LINGUA INGLESE             </t>
  </si>
  <si>
    <t xml:space="preserve">CARCERARIA                      </t>
  </si>
  <si>
    <t>Disponibilità Cattedre Interne dopo i movimenti</t>
  </si>
  <si>
    <t>Disponibilità Cattedre Esterne nel comune dopo i movimenti</t>
  </si>
  <si>
    <t>Disponibilità Cattedre Esterne fuori dal comune dopo i movimenti</t>
  </si>
  <si>
    <t>A022-ITAL.,STORIA,ED.CIVICA,GEOG.SC.I GR</t>
  </si>
  <si>
    <t xml:space="preserve">A023-ITALIANO PER ALLOGLOTTI            </t>
  </si>
  <si>
    <t xml:space="preserve">A028-MATEMATICA E SCIENZE               </t>
  </si>
  <si>
    <t xml:space="preserve">A060-TECNOLOGIA SC. I GR.               </t>
  </si>
  <si>
    <t xml:space="preserve">AA25-LINGUA STRANIERA (FRANCESE)        </t>
  </si>
  <si>
    <t xml:space="preserve">AB25-LINGUA STRANIERA (INGLESE)         </t>
  </si>
  <si>
    <t xml:space="preserve">A001-ARTE E IMMAGINE SC. I GR.          </t>
  </si>
  <si>
    <t xml:space="preserve">A030-MUSICA SC. I GR.                   </t>
  </si>
  <si>
    <t xml:space="preserve">A049-SC. MOT. E SPORT. SC. I GR.        </t>
  </si>
  <si>
    <t xml:space="preserve">AB56-CHITARRA                           </t>
  </si>
  <si>
    <t xml:space="preserve">AM56-VIOLINO                            </t>
  </si>
  <si>
    <t xml:space="preserve">AG56-FLAUTO                             </t>
  </si>
  <si>
    <t xml:space="preserve">AI56-PERCUSSIONI                        </t>
  </si>
  <si>
    <t xml:space="preserve">A011-DISCIPLINE LETTERARIE E LATINO     </t>
  </si>
  <si>
    <t xml:space="preserve">A013-DISCIPL LETTERARIE, LATINO E GRECO </t>
  </si>
  <si>
    <t xml:space="preserve">A018-FILOSOFIA E SCIENZE UMANE          </t>
  </si>
  <si>
    <t xml:space="preserve">A019-FILOSOFIA E STORIA                 </t>
  </si>
  <si>
    <t xml:space="preserve">A027-MATEMATICA E FISICA                </t>
  </si>
  <si>
    <t>A048-SCIENZE MOTORIE E SPORTIVE II GRADO</t>
  </si>
  <si>
    <t xml:space="preserve">A050-SCIENZE NAT, CHIM E BIOLOG         </t>
  </si>
  <si>
    <t xml:space="preserve">A054-STORIA DELL'ARTE                   </t>
  </si>
  <si>
    <t xml:space="preserve">AA24-LINGUA E CULT STRANIERA (FRANCESE) </t>
  </si>
  <si>
    <t xml:space="preserve">AB24-LINGUA E CULT STRANIERA (INGLESE)  </t>
  </si>
  <si>
    <t xml:space="preserve">AC24-LINGUA E CULT STRANIERA (SPAGNOLO) </t>
  </si>
  <si>
    <t xml:space="preserve">HH-SOSTEGNO                   </t>
  </si>
  <si>
    <t xml:space="preserve">BB02-CONV LINGUA STRANIERA (INGLESE)    </t>
  </si>
  <si>
    <t xml:space="preserve">A012-DISCIPL LETTERARIE ISTITUTI II GR  </t>
  </si>
  <si>
    <t xml:space="preserve">A026-MATEMATICA                         </t>
  </si>
  <si>
    <t xml:space="preserve">A041-SCIENZE E TECNOLOGIE INFORMATICHE  </t>
  </si>
  <si>
    <t xml:space="preserve">B016-LAB SCIENZE E TECNOL INFORMATICHE  </t>
  </si>
  <si>
    <t xml:space="preserve">A034-SCIENZE E TECNOLOGIE CHIMICHE      </t>
  </si>
  <si>
    <t xml:space="preserve">A020-FISICA                             </t>
  </si>
  <si>
    <t>A037-COSTRUZ TECNOL E TECN RAPPR GRAFICA</t>
  </si>
  <si>
    <t xml:space="preserve">A040-TECNOLOGIE ELETTRICHE ELETTRONICHE </t>
  </si>
  <si>
    <t xml:space="preserve">A047-SCIENZE MATEMATICHE APPLICATE      </t>
  </si>
  <si>
    <t xml:space="preserve">A051-SCIENZE, TECNOL E TECN AGR         </t>
  </si>
  <si>
    <t xml:space="preserve">B003-LABORATORI DI FISICA               </t>
  </si>
  <si>
    <t>B012-LAB SCIENZE E TECNOL CHIM MICROBIOL</t>
  </si>
  <si>
    <t xml:space="preserve">A031-SCIENZE DEGLI ALIMENTI             </t>
  </si>
  <si>
    <t xml:space="preserve">A045-SCIENZE ECONOMICO-AZIENDALI        </t>
  </si>
  <si>
    <t>B019-LAB SERVIZI RICETTIVITA' ALBERGHIER</t>
  </si>
  <si>
    <t xml:space="preserve">B020-LAB SERV ENOGASTRON, SETT CUCINA   </t>
  </si>
  <si>
    <t>B021-LAB SERV ENOGASTRON, SETT SALA VEND</t>
  </si>
  <si>
    <t xml:space="preserve">A021-GEOGRAFIA                          </t>
  </si>
  <si>
    <t xml:space="preserve">A043-SCIENZE E TECNOLOGIE NAUTICHE      </t>
  </si>
  <si>
    <t xml:space="preserve">B006-LABORATORIO DI ODONTOTECNICA       </t>
  </si>
  <si>
    <t xml:space="preserve">B023-LAB SERVIZI SOCIO-SANITARI         </t>
  </si>
  <si>
    <t xml:space="preserve">A016-DISEG ARTIST MODELLAZ ODONTOTEC    </t>
  </si>
  <si>
    <t xml:space="preserve">AD24-LINGUA E CULT STRANIERA (TEDESCO)  </t>
  </si>
  <si>
    <t xml:space="preserve">B007-LABORATORIO DI OTTICA              </t>
  </si>
  <si>
    <t xml:space="preserve">AO55-CANTO                              </t>
  </si>
  <si>
    <t xml:space="preserve">B018-LAB SC E TECNOL TESS ABBIGL MODA   </t>
  </si>
  <si>
    <t>A059-TECN ACCOMP DANZA  PRAT MUSIC DANZA</t>
  </si>
  <si>
    <t xml:space="preserve">A033-SCIENZE E TECNOLOGIE AERONAUTICHE  </t>
  </si>
  <si>
    <t xml:space="preserve">A057-TECNICA DELLA DANZA CLASSICA       </t>
  </si>
  <si>
    <t xml:space="preserve">A058-TECNICA DELLA DANZA CONTEMPORANEA  </t>
  </si>
  <si>
    <t>VVTD00350V</t>
  </si>
  <si>
    <t>IST. TECN. COMM. E GEOM. CORSO SERALE</t>
  </si>
  <si>
    <t>VVTF040504</t>
  </si>
  <si>
    <t>I.T.I. "A. RUSSO"  CORSO SERALE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</si>
</sst>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0" fontId="3" fillId="0" borderId="0" xfId="0" applyFont="1"/>
    <xf numFmtId="1" fontId="3" fillId="2" borderId="1" xfId="0" applyNumberFormat="1" applyFont="1" applyFill="1" applyBorder="1"/>
    <xf numFmtId="1" fontId="2" fillId="0" borderId="1" xfId="0" applyNumberFormat="1" applyFont="1" applyBorder="1"/>
    <xf numFmtId="1" fontId="0" fillId="0" borderId="0" xfId="0" applyNumberFormat="1"/>
    <xf numFmtId="0" fontId="1" fillId="0" borderId="1" xfId="0" applyFont="1" applyBorder="1"/>
    <xf numFmtId="1" fontId="1" fillId="0" borderId="1" xfId="0" applyNumberFormat="1" applyFont="1" applyBorder="1"/>
    <xf numFmtId="0" fontId="0" fillId="0" borderId="1" xfId="0" applyBorder="1"/>
    <xf numFmtId="1" fontId="0" fillId="0" borderId="1" xfId="0" applyNumberFormat="1" applyBorder="1"/>
    <xf numFmtId="0" fontId="3" fillId="2" borderId="2" xfId="1" applyFont="1" applyFill="1" applyBorder="1"/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/>
    <xf numFmtId="0" fontId="0" fillId="0" borderId="0" xfId="0" applyFill="1"/>
    <xf numFmtId="1" fontId="4" fillId="0" borderId="1" xfId="0" applyNumberFormat="1" applyFont="1" applyFill="1" applyBorder="1"/>
    <xf numFmtId="1" fontId="3" fillId="0" borderId="1" xfId="0" applyNumberFormat="1" applyFont="1" applyBorder="1"/>
    <xf numFmtId="0" fontId="2" fillId="0" borderId="4" xfId="0" applyFont="1" applyBorder="1"/>
    <xf numFmtId="1" fontId="3" fillId="0" borderId="0" xfId="0" applyNumberFormat="1" applyFont="1"/>
    <xf numFmtId="0" fontId="6" fillId="0" borderId="1" xfId="0" applyFont="1" applyBorder="1"/>
    <xf numFmtId="1" fontId="6" fillId="0" borderId="1" xfId="0" applyNumberFormat="1" applyFont="1" applyBorder="1"/>
    <xf numFmtId="0" fontId="6" fillId="0" borderId="0" xfId="0" applyFont="1"/>
  </cellXfs>
  <cellStyles count="2">
    <cellStyle name="Normal 5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16"/>
  <sheetViews>
    <sheetView topLeftCell="C1" zoomScaleNormal="100" zoomScaleSheetLayoutView="100" workbookViewId="0">
      <selection activeCell="D32" sqref="D32"/>
    </sheetView>
  </sheetViews>
  <sheetFormatPr defaultRowHeight="12.75" x14ac:dyDescent="0.2"/>
  <cols>
    <col min="2" max="2" width="11.85546875" bestFit="1" customWidth="1"/>
    <col min="3" max="3" width="16.5703125" bestFit="1" customWidth="1"/>
    <col min="4" max="4" width="33" customWidth="1"/>
    <col min="5" max="5" width="35.5703125" bestFit="1" customWidth="1"/>
    <col min="6" max="6" width="33.85546875" bestFit="1" customWidth="1"/>
    <col min="7" max="7" width="17.7109375" customWidth="1"/>
    <col min="8" max="8" width="29.140625" style="6" bestFit="1" customWidth="1"/>
  </cols>
  <sheetData>
    <row r="1" spans="1:8" x14ac:dyDescent="0.2">
      <c r="A1" s="9"/>
      <c r="B1" s="1"/>
      <c r="C1" s="1"/>
      <c r="D1" s="1"/>
      <c r="E1" s="1"/>
      <c r="F1" s="1"/>
      <c r="G1" s="1"/>
      <c r="H1" s="5"/>
    </row>
    <row r="2" spans="1:8" s="3" customFormat="1" x14ac:dyDescent="0.2">
      <c r="A2" s="2" t="s">
        <v>41</v>
      </c>
      <c r="B2" s="2" t="s">
        <v>35</v>
      </c>
      <c r="C2" s="2" t="s">
        <v>36</v>
      </c>
      <c r="D2" s="2" t="s">
        <v>37</v>
      </c>
      <c r="E2" s="2" t="s">
        <v>38</v>
      </c>
      <c r="F2" s="2" t="s">
        <v>39</v>
      </c>
      <c r="G2" s="2" t="s">
        <v>137</v>
      </c>
      <c r="H2" s="4" t="s">
        <v>40</v>
      </c>
    </row>
    <row r="3" spans="1:8" x14ac:dyDescent="0.2">
      <c r="A3" s="9">
        <v>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138</v>
      </c>
      <c r="G3" s="1" t="s">
        <v>139</v>
      </c>
      <c r="H3" s="5">
        <v>1</v>
      </c>
    </row>
    <row r="4" spans="1:8" x14ac:dyDescent="0.2">
      <c r="A4" s="9">
        <v>9</v>
      </c>
      <c r="B4" s="1" t="s">
        <v>0</v>
      </c>
      <c r="C4" s="1" t="s">
        <v>9</v>
      </c>
      <c r="D4" s="1" t="s">
        <v>10</v>
      </c>
      <c r="E4" s="1" t="s">
        <v>11</v>
      </c>
      <c r="F4" s="1" t="s">
        <v>138</v>
      </c>
      <c r="G4" s="1" t="s">
        <v>139</v>
      </c>
      <c r="H4" s="5">
        <v>2</v>
      </c>
    </row>
    <row r="5" spans="1:8" x14ac:dyDescent="0.2">
      <c r="A5" s="9">
        <v>19</v>
      </c>
      <c r="B5" s="1" t="s">
        <v>0</v>
      </c>
      <c r="C5" s="1" t="s">
        <v>18</v>
      </c>
      <c r="D5" s="1" t="s">
        <v>19</v>
      </c>
      <c r="E5" s="1" t="s">
        <v>20</v>
      </c>
      <c r="F5" s="1" t="s">
        <v>138</v>
      </c>
      <c r="G5" s="1" t="s">
        <v>139</v>
      </c>
      <c r="H5" s="5">
        <v>2</v>
      </c>
    </row>
    <row r="6" spans="1:8" x14ac:dyDescent="0.2">
      <c r="A6" s="9">
        <v>40</v>
      </c>
      <c r="B6" s="1" t="s">
        <v>0</v>
      </c>
      <c r="C6" s="1" t="s">
        <v>31</v>
      </c>
      <c r="D6" s="1" t="s">
        <v>32</v>
      </c>
      <c r="E6" s="1" t="s">
        <v>33</v>
      </c>
      <c r="F6" s="1" t="s">
        <v>138</v>
      </c>
      <c r="G6" s="1" t="s">
        <v>139</v>
      </c>
      <c r="H6" s="5">
        <v>4</v>
      </c>
    </row>
    <row r="7" spans="1:8" x14ac:dyDescent="0.2">
      <c r="A7" s="9"/>
      <c r="B7" s="1"/>
      <c r="C7" s="1"/>
      <c r="D7" s="1"/>
      <c r="E7" s="1"/>
      <c r="F7" s="1"/>
      <c r="G7" s="1"/>
      <c r="H7" s="16">
        <f>SUBTOTAL(9,H3:H6)</f>
        <v>9</v>
      </c>
    </row>
    <row r="8" spans="1:8" x14ac:dyDescent="0.2">
      <c r="A8" s="9"/>
      <c r="B8" s="1"/>
      <c r="C8" s="1"/>
      <c r="D8" s="1"/>
      <c r="E8" s="1"/>
      <c r="F8" s="1"/>
      <c r="G8" s="1"/>
      <c r="H8" s="5"/>
    </row>
    <row r="9" spans="1:8" s="3" customFormat="1" x14ac:dyDescent="0.2">
      <c r="A9" s="2" t="s">
        <v>41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39</v>
      </c>
      <c r="G9" s="2" t="s">
        <v>137</v>
      </c>
      <c r="H9" s="4" t="s">
        <v>40</v>
      </c>
    </row>
    <row r="10" spans="1:8" x14ac:dyDescent="0.2">
      <c r="A10" s="9">
        <v>4</v>
      </c>
      <c r="B10" s="1" t="s">
        <v>0</v>
      </c>
      <c r="C10" s="1" t="s">
        <v>4</v>
      </c>
      <c r="D10" s="1" t="s">
        <v>5</v>
      </c>
      <c r="E10" s="1" t="s">
        <v>6</v>
      </c>
      <c r="F10" s="1" t="s">
        <v>140</v>
      </c>
      <c r="G10" s="1" t="s">
        <v>139</v>
      </c>
      <c r="H10" s="5">
        <v>1</v>
      </c>
    </row>
    <row r="11" spans="1:8" x14ac:dyDescent="0.2">
      <c r="A11" s="9">
        <v>18</v>
      </c>
      <c r="B11" s="1" t="s">
        <v>0</v>
      </c>
      <c r="C11" s="1" t="s">
        <v>15</v>
      </c>
      <c r="D11" s="1" t="s">
        <v>16</v>
      </c>
      <c r="E11" s="1" t="s">
        <v>17</v>
      </c>
      <c r="F11" s="1" t="s">
        <v>140</v>
      </c>
      <c r="G11" s="1" t="s">
        <v>139</v>
      </c>
      <c r="H11" s="5">
        <v>1</v>
      </c>
    </row>
    <row r="12" spans="1:8" x14ac:dyDescent="0.2">
      <c r="A12" s="9">
        <v>27</v>
      </c>
      <c r="B12" s="9" t="s">
        <v>0</v>
      </c>
      <c r="C12" s="9" t="s">
        <v>22</v>
      </c>
      <c r="D12" s="9" t="s">
        <v>23</v>
      </c>
      <c r="E12" s="9" t="s">
        <v>21</v>
      </c>
      <c r="F12" s="9" t="s">
        <v>140</v>
      </c>
      <c r="G12" s="9" t="s">
        <v>139</v>
      </c>
      <c r="H12" s="10">
        <v>1</v>
      </c>
    </row>
    <row r="13" spans="1:8" x14ac:dyDescent="0.2">
      <c r="A13" s="9">
        <v>33</v>
      </c>
      <c r="B13" s="9" t="s">
        <v>0</v>
      </c>
      <c r="C13" s="9" t="s">
        <v>26</v>
      </c>
      <c r="D13" s="9" t="s">
        <v>27</v>
      </c>
      <c r="E13" s="9" t="s">
        <v>21</v>
      </c>
      <c r="F13" s="9" t="s">
        <v>140</v>
      </c>
      <c r="G13" s="9" t="s">
        <v>139</v>
      </c>
      <c r="H13" s="10">
        <v>1</v>
      </c>
    </row>
    <row r="14" spans="1:8" x14ac:dyDescent="0.2">
      <c r="A14" s="9">
        <v>35</v>
      </c>
      <c r="B14" s="9" t="s">
        <v>0</v>
      </c>
      <c r="C14" s="9" t="s">
        <v>28</v>
      </c>
      <c r="D14" s="9" t="s">
        <v>29</v>
      </c>
      <c r="E14" s="9" t="s">
        <v>21</v>
      </c>
      <c r="F14" s="9" t="s">
        <v>140</v>
      </c>
      <c r="G14" s="9" t="s">
        <v>139</v>
      </c>
      <c r="H14" s="10">
        <v>1</v>
      </c>
    </row>
    <row r="15" spans="1:8" x14ac:dyDescent="0.2">
      <c r="A15" s="9">
        <v>41</v>
      </c>
      <c r="B15" s="17" t="s">
        <v>0</v>
      </c>
      <c r="C15" s="1" t="s">
        <v>31</v>
      </c>
      <c r="D15" s="1" t="s">
        <v>32</v>
      </c>
      <c r="E15" s="1" t="s">
        <v>33</v>
      </c>
      <c r="F15" s="1" t="s">
        <v>140</v>
      </c>
      <c r="G15" s="1" t="s">
        <v>139</v>
      </c>
      <c r="H15" s="5">
        <v>1</v>
      </c>
    </row>
    <row r="16" spans="1:8" x14ac:dyDescent="0.2">
      <c r="H16" s="18">
        <f>SUM(H10:H15)</f>
        <v>6</v>
      </c>
    </row>
  </sheetData>
  <sortState ref="A408:H450">
    <sortCondition ref="F408:F450"/>
  </sortState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H18"/>
  <sheetViews>
    <sheetView zoomScaleNormal="100" zoomScaleSheetLayoutView="100" workbookViewId="0">
      <selection sqref="A1:XFD1"/>
    </sheetView>
  </sheetViews>
  <sheetFormatPr defaultRowHeight="12.75" x14ac:dyDescent="0.2"/>
  <cols>
    <col min="2" max="2" width="9.5703125" bestFit="1" customWidth="1"/>
    <col min="3" max="3" width="14.28515625" bestFit="1" customWidth="1"/>
    <col min="4" max="4" width="49.42578125" bestFit="1" customWidth="1"/>
    <col min="5" max="5" width="35.5703125" bestFit="1" customWidth="1"/>
    <col min="6" max="6" width="35" bestFit="1" customWidth="1"/>
    <col min="7" max="7" width="13.28515625" customWidth="1"/>
    <col min="8" max="8" width="29.140625" style="6" bestFit="1" customWidth="1"/>
  </cols>
  <sheetData>
    <row r="1" spans="1:8" s="14" customFormat="1" x14ac:dyDescent="0.2">
      <c r="A1" s="13"/>
      <c r="B1" s="13"/>
      <c r="C1" s="13"/>
      <c r="D1" s="13"/>
      <c r="E1" s="13"/>
      <c r="F1" s="13"/>
      <c r="G1" s="13"/>
      <c r="H1" s="15"/>
    </row>
    <row r="2" spans="1:8" ht="13.5" customHeight="1" x14ac:dyDescent="0.2">
      <c r="A2" s="2" t="s">
        <v>41</v>
      </c>
      <c r="B2" s="2" t="s">
        <v>35</v>
      </c>
      <c r="C2" s="2" t="s">
        <v>36</v>
      </c>
      <c r="D2" s="2" t="s">
        <v>37</v>
      </c>
      <c r="E2" s="2" t="s">
        <v>38</v>
      </c>
      <c r="F2" s="2" t="s">
        <v>39</v>
      </c>
      <c r="G2" s="2" t="s">
        <v>137</v>
      </c>
      <c r="H2" s="4" t="s">
        <v>40</v>
      </c>
    </row>
    <row r="3" spans="1:8" ht="13.5" customHeight="1" x14ac:dyDescent="0.2">
      <c r="A3" t="s">
        <v>42</v>
      </c>
      <c r="B3" s="7" t="s">
        <v>0</v>
      </c>
      <c r="C3" s="7" t="s">
        <v>46</v>
      </c>
      <c r="D3" s="7" t="s">
        <v>47</v>
      </c>
      <c r="E3" s="7" t="s">
        <v>6</v>
      </c>
      <c r="F3" s="7" t="s">
        <v>138</v>
      </c>
      <c r="G3" s="7" t="s">
        <v>139</v>
      </c>
      <c r="H3" s="8">
        <v>2</v>
      </c>
    </row>
    <row r="4" spans="1:8" ht="13.5" customHeight="1" x14ac:dyDescent="0.2">
      <c r="A4" t="s">
        <v>42</v>
      </c>
      <c r="B4" s="7" t="s">
        <v>0</v>
      </c>
      <c r="C4" s="7" t="s">
        <v>50</v>
      </c>
      <c r="D4" s="7" t="s">
        <v>51</v>
      </c>
      <c r="E4" s="7" t="s">
        <v>11</v>
      </c>
      <c r="F4" s="7" t="s">
        <v>138</v>
      </c>
      <c r="G4" s="7" t="s">
        <v>139</v>
      </c>
      <c r="H4" s="8">
        <v>1</v>
      </c>
    </row>
    <row r="5" spans="1:8" ht="13.5" customHeight="1" x14ac:dyDescent="0.2">
      <c r="A5" t="s">
        <v>42</v>
      </c>
      <c r="B5" s="7" t="s">
        <v>0</v>
      </c>
      <c r="C5" s="7" t="s">
        <v>52</v>
      </c>
      <c r="D5" s="7" t="s">
        <v>53</v>
      </c>
      <c r="E5" s="7" t="s">
        <v>20</v>
      </c>
      <c r="F5" s="7" t="s">
        <v>138</v>
      </c>
      <c r="G5" s="7" t="s">
        <v>139</v>
      </c>
      <c r="H5" s="8">
        <v>4</v>
      </c>
    </row>
    <row r="6" spans="1:8" ht="13.5" customHeight="1" x14ac:dyDescent="0.2">
      <c r="A6" t="s">
        <v>42</v>
      </c>
      <c r="B6" s="7" t="s">
        <v>0</v>
      </c>
      <c r="C6" s="7" t="s">
        <v>57</v>
      </c>
      <c r="D6" s="7" t="s">
        <v>58</v>
      </c>
      <c r="E6" s="7" t="s">
        <v>33</v>
      </c>
      <c r="F6" s="7" t="s">
        <v>138</v>
      </c>
      <c r="G6" s="7" t="s">
        <v>139</v>
      </c>
      <c r="H6" s="8">
        <v>6</v>
      </c>
    </row>
    <row r="7" spans="1:8" ht="13.5" customHeight="1" x14ac:dyDescent="0.2">
      <c r="A7" t="s">
        <v>42</v>
      </c>
      <c r="B7" s="7" t="s">
        <v>0</v>
      </c>
      <c r="C7" s="7" t="s">
        <v>44</v>
      </c>
      <c r="D7" s="7" t="s">
        <v>45</v>
      </c>
      <c r="E7" s="7" t="s">
        <v>3</v>
      </c>
      <c r="F7" s="7" t="s">
        <v>142</v>
      </c>
      <c r="G7" s="7" t="s">
        <v>139</v>
      </c>
      <c r="H7" s="8">
        <v>1</v>
      </c>
    </row>
    <row r="8" spans="1:8" ht="13.5" customHeight="1" x14ac:dyDescent="0.2">
      <c r="A8" t="s">
        <v>42</v>
      </c>
      <c r="B8" s="7" t="s">
        <v>0</v>
      </c>
      <c r="C8" s="7" t="s">
        <v>48</v>
      </c>
      <c r="D8" s="7" t="s">
        <v>49</v>
      </c>
      <c r="E8" s="7" t="s">
        <v>8</v>
      </c>
      <c r="F8" s="7" t="s">
        <v>142</v>
      </c>
      <c r="G8" s="7" t="s">
        <v>139</v>
      </c>
      <c r="H8" s="8">
        <v>2</v>
      </c>
    </row>
    <row r="9" spans="1:8" ht="13.5" customHeight="1" x14ac:dyDescent="0.2">
      <c r="A9" t="s">
        <v>42</v>
      </c>
      <c r="B9" s="7" t="s">
        <v>0</v>
      </c>
      <c r="C9" s="7" t="s">
        <v>57</v>
      </c>
      <c r="D9" s="7" t="s">
        <v>58</v>
      </c>
      <c r="E9" s="7" t="s">
        <v>33</v>
      </c>
      <c r="F9" s="7" t="s">
        <v>142</v>
      </c>
      <c r="G9" s="7" t="s">
        <v>139</v>
      </c>
      <c r="H9" s="8">
        <v>1</v>
      </c>
    </row>
    <row r="10" spans="1:8" x14ac:dyDescent="0.2">
      <c r="D10" s="9"/>
      <c r="E10" s="9"/>
      <c r="F10" s="9"/>
      <c r="G10" s="9"/>
      <c r="H10" s="16">
        <f>SUM(H3:H9)</f>
        <v>17</v>
      </c>
    </row>
    <row r="12" spans="1:8" ht="13.5" customHeight="1" x14ac:dyDescent="0.2">
      <c r="A12" s="2" t="s">
        <v>41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39</v>
      </c>
      <c r="G12" s="2" t="s">
        <v>137</v>
      </c>
      <c r="H12" s="4" t="s">
        <v>40</v>
      </c>
    </row>
    <row r="13" spans="1:8" ht="13.5" customHeight="1" x14ac:dyDescent="0.2">
      <c r="A13" t="s">
        <v>42</v>
      </c>
      <c r="B13" s="7" t="s">
        <v>0</v>
      </c>
      <c r="C13" s="7" t="s">
        <v>44</v>
      </c>
      <c r="D13" s="7" t="s">
        <v>45</v>
      </c>
      <c r="E13" s="7" t="s">
        <v>3</v>
      </c>
      <c r="F13" s="7" t="s">
        <v>140</v>
      </c>
      <c r="G13" s="7" t="s">
        <v>139</v>
      </c>
      <c r="H13" s="8">
        <v>2</v>
      </c>
    </row>
    <row r="14" spans="1:8" ht="13.5" customHeight="1" x14ac:dyDescent="0.2">
      <c r="A14" t="s">
        <v>42</v>
      </c>
      <c r="B14" s="7" t="s">
        <v>0</v>
      </c>
      <c r="C14" s="7" t="s">
        <v>46</v>
      </c>
      <c r="D14" s="7" t="s">
        <v>47</v>
      </c>
      <c r="E14" s="7" t="s">
        <v>6</v>
      </c>
      <c r="F14" s="7" t="s">
        <v>140</v>
      </c>
      <c r="G14" s="7" t="s">
        <v>139</v>
      </c>
      <c r="H14" s="8">
        <v>2</v>
      </c>
    </row>
    <row r="15" spans="1:8" ht="13.5" customHeight="1" x14ac:dyDescent="0.2">
      <c r="A15" t="s">
        <v>42</v>
      </c>
      <c r="B15" s="7" t="s">
        <v>0</v>
      </c>
      <c r="C15" s="7" t="s">
        <v>54</v>
      </c>
      <c r="D15" s="7" t="s">
        <v>43</v>
      </c>
      <c r="E15" s="7" t="s">
        <v>21</v>
      </c>
      <c r="F15" s="7" t="s">
        <v>140</v>
      </c>
      <c r="G15" s="7" t="s">
        <v>139</v>
      </c>
      <c r="H15" s="8">
        <v>2</v>
      </c>
    </row>
    <row r="16" spans="1:8" ht="13.5" customHeight="1" x14ac:dyDescent="0.2">
      <c r="A16" t="s">
        <v>42</v>
      </c>
      <c r="B16" s="7" t="s">
        <v>0</v>
      </c>
      <c r="C16" s="7" t="s">
        <v>55</v>
      </c>
      <c r="D16" s="7" t="s">
        <v>56</v>
      </c>
      <c r="E16" s="7" t="s">
        <v>24</v>
      </c>
      <c r="F16" s="7" t="s">
        <v>140</v>
      </c>
      <c r="G16" s="7" t="s">
        <v>139</v>
      </c>
      <c r="H16" s="8">
        <v>1</v>
      </c>
    </row>
    <row r="17" spans="1:8" ht="13.5" customHeight="1" x14ac:dyDescent="0.2">
      <c r="A17" t="s">
        <v>42</v>
      </c>
      <c r="B17" s="7" t="s">
        <v>0</v>
      </c>
      <c r="C17" s="7" t="s">
        <v>57</v>
      </c>
      <c r="D17" s="7" t="s">
        <v>58</v>
      </c>
      <c r="E17" s="7" t="s">
        <v>33</v>
      </c>
      <c r="F17" s="7" t="s">
        <v>140</v>
      </c>
      <c r="G17" s="7" t="s">
        <v>139</v>
      </c>
      <c r="H17" s="8">
        <v>1</v>
      </c>
    </row>
    <row r="18" spans="1:8" x14ac:dyDescent="0.2">
      <c r="D18" s="9"/>
      <c r="E18" s="9"/>
      <c r="F18" s="9"/>
      <c r="G18" s="9"/>
      <c r="H18" s="16">
        <f>SUM(H13:H17)</f>
        <v>8</v>
      </c>
    </row>
  </sheetData>
  <sortState ref="A118:I129">
    <sortCondition ref="F118:F129"/>
  </sortState>
  <pageMargins left="0.75" right="0.75" top="1" bottom="1" header="0" footer="0"/>
  <pageSetup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J44"/>
  <sheetViews>
    <sheetView topLeftCell="A19" zoomScaleNormal="100" zoomScaleSheetLayoutView="100" workbookViewId="0">
      <selection sqref="A1:XFD1"/>
    </sheetView>
  </sheetViews>
  <sheetFormatPr defaultRowHeight="12.75" x14ac:dyDescent="0.2"/>
  <cols>
    <col min="2" max="2" width="9.5703125" bestFit="1" customWidth="1"/>
    <col min="3" max="3" width="14.7109375" bestFit="1" customWidth="1"/>
    <col min="4" max="4" width="49.42578125" bestFit="1" customWidth="1"/>
    <col min="5" max="5" width="35.5703125" bestFit="1" customWidth="1"/>
    <col min="6" max="6" width="43.140625" bestFit="1" customWidth="1"/>
    <col min="7" max="7" width="43.140625" customWidth="1"/>
    <col min="8" max="8" width="25.42578125" style="6" customWidth="1"/>
    <col min="9" max="9" width="19.28515625" style="6" bestFit="1" customWidth="1"/>
    <col min="10" max="10" width="26.42578125" bestFit="1" customWidth="1"/>
  </cols>
  <sheetData>
    <row r="1" spans="1:10" ht="51" x14ac:dyDescent="0.2">
      <c r="A1" s="11" t="s">
        <v>41</v>
      </c>
      <c r="B1" s="11" t="s">
        <v>35</v>
      </c>
      <c r="C1" s="11" t="s">
        <v>36</v>
      </c>
      <c r="D1" s="11" t="s">
        <v>37</v>
      </c>
      <c r="E1" s="11" t="s">
        <v>38</v>
      </c>
      <c r="F1" s="11" t="s">
        <v>63</v>
      </c>
      <c r="G1" s="11" t="s">
        <v>137</v>
      </c>
      <c r="H1" s="12" t="s">
        <v>144</v>
      </c>
      <c r="I1" s="12" t="s">
        <v>145</v>
      </c>
      <c r="J1" s="12" t="s">
        <v>146</v>
      </c>
    </row>
    <row r="2" spans="1:10" x14ac:dyDescent="0.2">
      <c r="A2" s="9" t="s">
        <v>42</v>
      </c>
      <c r="B2" s="7" t="s">
        <v>0</v>
      </c>
      <c r="C2" s="7" t="s">
        <v>59</v>
      </c>
      <c r="D2" s="7" t="s">
        <v>60</v>
      </c>
      <c r="E2" s="7" t="s">
        <v>21</v>
      </c>
      <c r="F2" s="7" t="s">
        <v>148</v>
      </c>
      <c r="G2" s="7" t="s">
        <v>141</v>
      </c>
      <c r="H2" s="8">
        <v>1</v>
      </c>
      <c r="I2" s="8">
        <v>0</v>
      </c>
      <c r="J2" s="9">
        <v>0</v>
      </c>
    </row>
    <row r="3" spans="1:10" x14ac:dyDescent="0.2">
      <c r="A3" s="9" t="s">
        <v>42</v>
      </c>
      <c r="B3" s="7" t="s">
        <v>0</v>
      </c>
      <c r="C3" s="7" t="s">
        <v>61</v>
      </c>
      <c r="D3" s="7" t="s">
        <v>62</v>
      </c>
      <c r="E3" s="7" t="s">
        <v>25</v>
      </c>
      <c r="F3" s="7" t="s">
        <v>149</v>
      </c>
      <c r="G3" s="7" t="s">
        <v>141</v>
      </c>
      <c r="H3" s="8">
        <v>1</v>
      </c>
      <c r="I3" s="8">
        <v>0</v>
      </c>
      <c r="J3" s="9">
        <v>0</v>
      </c>
    </row>
    <row r="4" spans="1:10" x14ac:dyDescent="0.2">
      <c r="A4" s="9" t="s">
        <v>42</v>
      </c>
      <c r="B4" s="7" t="s">
        <v>0</v>
      </c>
      <c r="C4" s="7" t="s">
        <v>64</v>
      </c>
      <c r="D4" s="7" t="s">
        <v>65</v>
      </c>
      <c r="E4" s="7" t="s">
        <v>24</v>
      </c>
      <c r="F4" s="7" t="s">
        <v>147</v>
      </c>
      <c r="G4" s="7" t="s">
        <v>139</v>
      </c>
      <c r="H4" s="8">
        <v>2</v>
      </c>
      <c r="I4" s="8">
        <v>0</v>
      </c>
      <c r="J4" s="9">
        <v>0</v>
      </c>
    </row>
    <row r="5" spans="1:10" x14ac:dyDescent="0.2">
      <c r="A5" s="9" t="s">
        <v>42</v>
      </c>
      <c r="B5" s="7" t="s">
        <v>0</v>
      </c>
      <c r="C5" s="7" t="s">
        <v>66</v>
      </c>
      <c r="D5" s="7" t="s">
        <v>67</v>
      </c>
      <c r="E5" s="7" t="s">
        <v>3</v>
      </c>
      <c r="F5" s="7" t="s">
        <v>147</v>
      </c>
      <c r="G5" s="7" t="s">
        <v>139</v>
      </c>
      <c r="H5" s="8">
        <v>1</v>
      </c>
      <c r="I5" s="8">
        <v>0</v>
      </c>
      <c r="J5" s="9">
        <v>0</v>
      </c>
    </row>
    <row r="6" spans="1:10" x14ac:dyDescent="0.2">
      <c r="A6" s="9" t="s">
        <v>42</v>
      </c>
      <c r="B6" s="7" t="s">
        <v>0</v>
      </c>
      <c r="C6" s="7" t="s">
        <v>66</v>
      </c>
      <c r="D6" s="7" t="s">
        <v>67</v>
      </c>
      <c r="E6" s="7" t="s">
        <v>3</v>
      </c>
      <c r="F6" s="7" t="s">
        <v>149</v>
      </c>
      <c r="G6" s="7" t="s">
        <v>139</v>
      </c>
      <c r="H6" s="8">
        <v>5</v>
      </c>
      <c r="I6" s="8">
        <v>0</v>
      </c>
      <c r="J6" s="9">
        <v>1</v>
      </c>
    </row>
    <row r="7" spans="1:10" x14ac:dyDescent="0.2">
      <c r="A7" s="9" t="s">
        <v>42</v>
      </c>
      <c r="B7" s="7" t="s">
        <v>0</v>
      </c>
      <c r="C7" s="7" t="s">
        <v>66</v>
      </c>
      <c r="D7" s="7" t="s">
        <v>67</v>
      </c>
      <c r="E7" s="7" t="s">
        <v>3</v>
      </c>
      <c r="F7" s="7" t="s">
        <v>156</v>
      </c>
      <c r="G7" s="7" t="s">
        <v>139</v>
      </c>
      <c r="H7" s="8">
        <v>1</v>
      </c>
      <c r="I7" s="8">
        <v>0</v>
      </c>
      <c r="J7" s="9">
        <v>0</v>
      </c>
    </row>
    <row r="8" spans="1:10" x14ac:dyDescent="0.2">
      <c r="A8" s="9" t="s">
        <v>42</v>
      </c>
      <c r="B8" s="7" t="s">
        <v>0</v>
      </c>
      <c r="C8" s="7" t="s">
        <v>66</v>
      </c>
      <c r="D8" s="7" t="s">
        <v>67</v>
      </c>
      <c r="E8" s="7" t="s">
        <v>3</v>
      </c>
      <c r="F8" s="7" t="s">
        <v>158</v>
      </c>
      <c r="G8" s="7" t="s">
        <v>139</v>
      </c>
      <c r="H8" s="8">
        <v>1</v>
      </c>
      <c r="I8" s="8">
        <v>0</v>
      </c>
      <c r="J8" s="9">
        <v>0</v>
      </c>
    </row>
    <row r="9" spans="1:10" x14ac:dyDescent="0.2">
      <c r="A9" s="9" t="s">
        <v>42</v>
      </c>
      <c r="B9" s="7" t="s">
        <v>0</v>
      </c>
      <c r="C9" s="7" t="s">
        <v>68</v>
      </c>
      <c r="D9" s="7" t="s">
        <v>69</v>
      </c>
      <c r="E9" s="7" t="s">
        <v>6</v>
      </c>
      <c r="F9" s="7" t="s">
        <v>147</v>
      </c>
      <c r="G9" s="7" t="s">
        <v>139</v>
      </c>
      <c r="H9" s="8">
        <v>1</v>
      </c>
      <c r="I9" s="8">
        <v>0</v>
      </c>
      <c r="J9" s="9">
        <v>0</v>
      </c>
    </row>
    <row r="10" spans="1:10" x14ac:dyDescent="0.2">
      <c r="A10" s="9" t="s">
        <v>42</v>
      </c>
      <c r="B10" s="7" t="s">
        <v>0</v>
      </c>
      <c r="C10" s="7" t="s">
        <v>68</v>
      </c>
      <c r="D10" s="7" t="s">
        <v>69</v>
      </c>
      <c r="E10" s="7" t="s">
        <v>6</v>
      </c>
      <c r="F10" s="7" t="s">
        <v>149</v>
      </c>
      <c r="G10" s="7" t="s">
        <v>139</v>
      </c>
      <c r="H10" s="8">
        <v>1</v>
      </c>
      <c r="I10" s="8">
        <v>0</v>
      </c>
      <c r="J10" s="9">
        <v>0</v>
      </c>
    </row>
    <row r="11" spans="1:10" x14ac:dyDescent="0.2">
      <c r="A11" s="9" t="s">
        <v>42</v>
      </c>
      <c r="B11" s="7" t="s">
        <v>0</v>
      </c>
      <c r="C11" s="7" t="s">
        <v>68</v>
      </c>
      <c r="D11" s="7" t="s">
        <v>69</v>
      </c>
      <c r="E11" s="7" t="s">
        <v>6</v>
      </c>
      <c r="F11" s="7" t="s">
        <v>151</v>
      </c>
      <c r="G11" s="7" t="s">
        <v>139</v>
      </c>
      <c r="H11" s="8">
        <v>1</v>
      </c>
      <c r="I11" s="8">
        <v>0</v>
      </c>
      <c r="J11" s="9">
        <v>1</v>
      </c>
    </row>
    <row r="12" spans="1:10" x14ac:dyDescent="0.2">
      <c r="A12" s="9" t="s">
        <v>42</v>
      </c>
      <c r="B12" s="7" t="s">
        <v>0</v>
      </c>
      <c r="C12" s="7" t="s">
        <v>68</v>
      </c>
      <c r="D12" s="7" t="s">
        <v>69</v>
      </c>
      <c r="E12" s="7" t="s">
        <v>6</v>
      </c>
      <c r="F12" s="7" t="s">
        <v>140</v>
      </c>
      <c r="G12" s="7" t="s">
        <v>139</v>
      </c>
      <c r="H12" s="8">
        <v>1</v>
      </c>
      <c r="I12" s="8">
        <v>0</v>
      </c>
      <c r="J12" s="9">
        <v>0</v>
      </c>
    </row>
    <row r="13" spans="1:10" x14ac:dyDescent="0.2">
      <c r="A13" s="9" t="s">
        <v>42</v>
      </c>
      <c r="B13" s="7" t="s">
        <v>0</v>
      </c>
      <c r="C13" s="7" t="s">
        <v>70</v>
      </c>
      <c r="D13" s="7" t="s">
        <v>71</v>
      </c>
      <c r="E13" s="7" t="s">
        <v>7</v>
      </c>
      <c r="F13" s="7" t="s">
        <v>140</v>
      </c>
      <c r="G13" s="7" t="s">
        <v>139</v>
      </c>
      <c r="H13" s="8">
        <v>4</v>
      </c>
      <c r="I13" s="8">
        <v>0</v>
      </c>
      <c r="J13" s="9">
        <v>1</v>
      </c>
    </row>
    <row r="14" spans="1:10" x14ac:dyDescent="0.2">
      <c r="A14" s="9" t="s">
        <v>42</v>
      </c>
      <c r="B14" s="7" t="s">
        <v>0</v>
      </c>
      <c r="C14" s="7" t="s">
        <v>72</v>
      </c>
      <c r="D14" s="7" t="s">
        <v>73</v>
      </c>
      <c r="E14" s="7" t="s">
        <v>8</v>
      </c>
      <c r="F14" s="7" t="s">
        <v>149</v>
      </c>
      <c r="G14" s="7" t="s">
        <v>139</v>
      </c>
      <c r="H14" s="8">
        <v>1</v>
      </c>
      <c r="I14" s="8">
        <v>0</v>
      </c>
      <c r="J14" s="9">
        <v>0</v>
      </c>
    </row>
    <row r="15" spans="1:10" x14ac:dyDescent="0.2">
      <c r="A15" s="9" t="s">
        <v>42</v>
      </c>
      <c r="B15" s="7" t="s">
        <v>0</v>
      </c>
      <c r="C15" s="7" t="s">
        <v>72</v>
      </c>
      <c r="D15" s="7" t="s">
        <v>73</v>
      </c>
      <c r="E15" s="7" t="s">
        <v>8</v>
      </c>
      <c r="F15" s="7" t="s">
        <v>140</v>
      </c>
      <c r="G15" s="7" t="s">
        <v>139</v>
      </c>
      <c r="H15" s="8">
        <v>1</v>
      </c>
      <c r="I15" s="8">
        <v>0</v>
      </c>
      <c r="J15" s="9">
        <v>0</v>
      </c>
    </row>
    <row r="16" spans="1:10" x14ac:dyDescent="0.2">
      <c r="A16" s="9" t="s">
        <v>42</v>
      </c>
      <c r="B16" s="7" t="s">
        <v>0</v>
      </c>
      <c r="C16" s="7" t="s">
        <v>74</v>
      </c>
      <c r="D16" s="7" t="s">
        <v>75</v>
      </c>
      <c r="E16" s="7" t="s">
        <v>11</v>
      </c>
      <c r="F16" s="7" t="s">
        <v>149</v>
      </c>
      <c r="G16" s="7" t="s">
        <v>139</v>
      </c>
      <c r="H16" s="8">
        <v>0</v>
      </c>
      <c r="I16" s="8">
        <v>0</v>
      </c>
      <c r="J16" s="9">
        <v>1</v>
      </c>
    </row>
    <row r="17" spans="1:10" x14ac:dyDescent="0.2">
      <c r="A17" s="9" t="s">
        <v>42</v>
      </c>
      <c r="B17" s="7" t="s">
        <v>0</v>
      </c>
      <c r="C17" s="7" t="s">
        <v>74</v>
      </c>
      <c r="D17" s="7" t="s">
        <v>75</v>
      </c>
      <c r="E17" s="7" t="s">
        <v>11</v>
      </c>
      <c r="F17" s="7" t="s">
        <v>151</v>
      </c>
      <c r="G17" s="7" t="s">
        <v>139</v>
      </c>
      <c r="H17" s="8">
        <v>0</v>
      </c>
      <c r="I17" s="8">
        <v>0</v>
      </c>
      <c r="J17" s="9">
        <v>1</v>
      </c>
    </row>
    <row r="18" spans="1:10" x14ac:dyDescent="0.2">
      <c r="A18" s="9" t="s">
        <v>42</v>
      </c>
      <c r="B18" s="7" t="s">
        <v>0</v>
      </c>
      <c r="C18" s="7" t="s">
        <v>74</v>
      </c>
      <c r="D18" s="7" t="s">
        <v>75</v>
      </c>
      <c r="E18" s="7" t="s">
        <v>11</v>
      </c>
      <c r="F18" s="7" t="s">
        <v>140</v>
      </c>
      <c r="G18" s="7" t="s">
        <v>139</v>
      </c>
      <c r="H18" s="8">
        <v>1</v>
      </c>
      <c r="I18" s="8">
        <v>0</v>
      </c>
      <c r="J18" s="9">
        <v>0</v>
      </c>
    </row>
    <row r="19" spans="1:10" x14ac:dyDescent="0.2">
      <c r="A19" s="9" t="s">
        <v>42</v>
      </c>
      <c r="B19" s="7" t="s">
        <v>0</v>
      </c>
      <c r="C19" s="7" t="s">
        <v>74</v>
      </c>
      <c r="D19" s="7" t="s">
        <v>75</v>
      </c>
      <c r="E19" s="7" t="s">
        <v>11</v>
      </c>
      <c r="F19" s="7" t="s">
        <v>158</v>
      </c>
      <c r="G19" s="7" t="s">
        <v>139</v>
      </c>
      <c r="H19" s="8">
        <v>1</v>
      </c>
      <c r="I19" s="8">
        <v>0</v>
      </c>
      <c r="J19" s="9">
        <v>0</v>
      </c>
    </row>
    <row r="20" spans="1:10" x14ac:dyDescent="0.2">
      <c r="A20" s="9" t="s">
        <v>42</v>
      </c>
      <c r="B20" s="7" t="s">
        <v>0</v>
      </c>
      <c r="C20" s="7" t="s">
        <v>76</v>
      </c>
      <c r="D20" s="7" t="s">
        <v>77</v>
      </c>
      <c r="E20" s="7" t="s">
        <v>12</v>
      </c>
      <c r="F20" s="7" t="s">
        <v>147</v>
      </c>
      <c r="G20" s="7" t="s">
        <v>139</v>
      </c>
      <c r="H20" s="8">
        <v>0</v>
      </c>
      <c r="I20" s="8">
        <v>0</v>
      </c>
      <c r="J20" s="9">
        <v>1</v>
      </c>
    </row>
    <row r="21" spans="1:10" x14ac:dyDescent="0.2">
      <c r="A21" s="9" t="s">
        <v>42</v>
      </c>
      <c r="B21" s="7" t="s">
        <v>0</v>
      </c>
      <c r="C21" s="7" t="s">
        <v>76</v>
      </c>
      <c r="D21" s="7" t="s">
        <v>77</v>
      </c>
      <c r="E21" s="7" t="s">
        <v>12</v>
      </c>
      <c r="F21" s="7" t="s">
        <v>149</v>
      </c>
      <c r="G21" s="7" t="s">
        <v>139</v>
      </c>
      <c r="H21" s="8">
        <v>1</v>
      </c>
      <c r="I21" s="8">
        <v>0</v>
      </c>
      <c r="J21" s="9">
        <v>0</v>
      </c>
    </row>
    <row r="22" spans="1:10" x14ac:dyDescent="0.2">
      <c r="A22" s="9" t="s">
        <v>42</v>
      </c>
      <c r="B22" s="7" t="s">
        <v>0</v>
      </c>
      <c r="C22" s="7" t="s">
        <v>76</v>
      </c>
      <c r="D22" s="7" t="s">
        <v>77</v>
      </c>
      <c r="E22" s="7" t="s">
        <v>12</v>
      </c>
      <c r="F22" s="7" t="s">
        <v>157</v>
      </c>
      <c r="G22" s="7" t="s">
        <v>139</v>
      </c>
      <c r="H22" s="8">
        <v>1</v>
      </c>
      <c r="I22" s="8">
        <v>0</v>
      </c>
      <c r="J22" s="9">
        <v>0</v>
      </c>
    </row>
    <row r="23" spans="1:10" x14ac:dyDescent="0.2">
      <c r="A23" s="9" t="s">
        <v>42</v>
      </c>
      <c r="B23" s="7" t="s">
        <v>0</v>
      </c>
      <c r="C23" s="7" t="s">
        <v>78</v>
      </c>
      <c r="D23" s="7" t="s">
        <v>79</v>
      </c>
      <c r="E23" s="7" t="s">
        <v>13</v>
      </c>
      <c r="F23" s="7" t="s">
        <v>147</v>
      </c>
      <c r="G23" s="7" t="s">
        <v>139</v>
      </c>
      <c r="H23" s="8">
        <v>0</v>
      </c>
      <c r="I23" s="8">
        <v>0</v>
      </c>
      <c r="J23" s="9">
        <v>1</v>
      </c>
    </row>
    <row r="24" spans="1:10" x14ac:dyDescent="0.2">
      <c r="A24" s="9" t="s">
        <v>42</v>
      </c>
      <c r="B24" s="7" t="s">
        <v>0</v>
      </c>
      <c r="C24" s="7" t="s">
        <v>78</v>
      </c>
      <c r="D24" s="7" t="s">
        <v>79</v>
      </c>
      <c r="E24" s="7" t="s">
        <v>13</v>
      </c>
      <c r="F24" s="7" t="s">
        <v>154</v>
      </c>
      <c r="G24" s="7" t="s">
        <v>139</v>
      </c>
      <c r="H24" s="8">
        <v>1</v>
      </c>
      <c r="I24" s="8">
        <v>0</v>
      </c>
      <c r="J24" s="9">
        <v>0</v>
      </c>
    </row>
    <row r="25" spans="1:10" x14ac:dyDescent="0.2">
      <c r="A25" s="9" t="s">
        <v>42</v>
      </c>
      <c r="B25" s="7" t="s">
        <v>0</v>
      </c>
      <c r="C25" s="7" t="s">
        <v>78</v>
      </c>
      <c r="D25" s="7" t="s">
        <v>79</v>
      </c>
      <c r="E25" s="7" t="s">
        <v>13</v>
      </c>
      <c r="F25" s="7" t="s">
        <v>156</v>
      </c>
      <c r="G25" s="7" t="s">
        <v>139</v>
      </c>
      <c r="H25" s="8">
        <v>1</v>
      </c>
      <c r="I25" s="8">
        <v>0</v>
      </c>
      <c r="J25" s="9">
        <v>0</v>
      </c>
    </row>
    <row r="26" spans="1:10" x14ac:dyDescent="0.2">
      <c r="A26" s="9" t="s">
        <v>42</v>
      </c>
      <c r="B26" s="7" t="s">
        <v>0</v>
      </c>
      <c r="C26" s="7" t="s">
        <v>78</v>
      </c>
      <c r="D26" s="7" t="s">
        <v>79</v>
      </c>
      <c r="E26" s="7" t="s">
        <v>13</v>
      </c>
      <c r="F26" s="7" t="s">
        <v>158</v>
      </c>
      <c r="G26" s="7" t="s">
        <v>139</v>
      </c>
      <c r="H26" s="8">
        <v>1</v>
      </c>
      <c r="I26" s="8">
        <v>0</v>
      </c>
      <c r="J26" s="9">
        <v>0</v>
      </c>
    </row>
    <row r="27" spans="1:10" x14ac:dyDescent="0.2">
      <c r="A27" s="9" t="s">
        <v>42</v>
      </c>
      <c r="B27" s="7" t="s">
        <v>0</v>
      </c>
      <c r="C27" s="7" t="s">
        <v>78</v>
      </c>
      <c r="D27" s="7" t="s">
        <v>79</v>
      </c>
      <c r="E27" s="7" t="s">
        <v>13</v>
      </c>
      <c r="F27" s="7" t="s">
        <v>159</v>
      </c>
      <c r="G27" s="7" t="s">
        <v>139</v>
      </c>
      <c r="H27" s="8">
        <v>1</v>
      </c>
      <c r="I27" s="8">
        <v>0</v>
      </c>
      <c r="J27" s="9">
        <v>0</v>
      </c>
    </row>
    <row r="28" spans="1:10" x14ac:dyDescent="0.2">
      <c r="A28" s="9" t="s">
        <v>42</v>
      </c>
      <c r="B28" s="7" t="s">
        <v>0</v>
      </c>
      <c r="C28" s="7" t="s">
        <v>80</v>
      </c>
      <c r="D28" s="7" t="s">
        <v>81</v>
      </c>
      <c r="E28" s="7" t="s">
        <v>14</v>
      </c>
      <c r="F28" s="7" t="s">
        <v>154</v>
      </c>
      <c r="G28" s="7" t="s">
        <v>139</v>
      </c>
      <c r="H28" s="8">
        <v>0</v>
      </c>
      <c r="I28" s="8">
        <v>0</v>
      </c>
      <c r="J28" s="9">
        <v>1</v>
      </c>
    </row>
    <row r="29" spans="1:10" x14ac:dyDescent="0.2">
      <c r="A29" s="9" t="s">
        <v>42</v>
      </c>
      <c r="B29" s="7" t="s">
        <v>0</v>
      </c>
      <c r="C29" s="7" t="s">
        <v>80</v>
      </c>
      <c r="D29" s="7" t="s">
        <v>81</v>
      </c>
      <c r="E29" s="7" t="s">
        <v>14</v>
      </c>
      <c r="F29" s="7" t="s">
        <v>158</v>
      </c>
      <c r="G29" s="7" t="s">
        <v>139</v>
      </c>
      <c r="H29" s="8">
        <v>1</v>
      </c>
      <c r="I29" s="8">
        <v>0</v>
      </c>
      <c r="J29" s="9">
        <v>0</v>
      </c>
    </row>
    <row r="30" spans="1:10" x14ac:dyDescent="0.2">
      <c r="A30" s="9" t="s">
        <v>42</v>
      </c>
      <c r="B30" s="9" t="s">
        <v>0</v>
      </c>
      <c r="C30" s="9" t="s">
        <v>82</v>
      </c>
      <c r="D30" s="9" t="s">
        <v>83</v>
      </c>
      <c r="E30" s="9" t="s">
        <v>17</v>
      </c>
      <c r="F30" s="9" t="s">
        <v>154</v>
      </c>
      <c r="G30" s="9" t="s">
        <v>139</v>
      </c>
      <c r="H30" s="10">
        <v>0</v>
      </c>
      <c r="I30" s="10">
        <v>0</v>
      </c>
      <c r="J30" s="9">
        <v>1</v>
      </c>
    </row>
    <row r="31" spans="1:10" x14ac:dyDescent="0.2">
      <c r="A31" s="9" t="s">
        <v>42</v>
      </c>
      <c r="B31" s="9" t="s">
        <v>0</v>
      </c>
      <c r="C31" s="9" t="s">
        <v>82</v>
      </c>
      <c r="D31" s="9" t="s">
        <v>83</v>
      </c>
      <c r="E31" s="9" t="s">
        <v>17</v>
      </c>
      <c r="F31" s="9" t="s">
        <v>155</v>
      </c>
      <c r="G31" s="9" t="s">
        <v>139</v>
      </c>
      <c r="H31" s="10">
        <v>0</v>
      </c>
      <c r="I31" s="10">
        <v>0</v>
      </c>
      <c r="J31" s="9">
        <v>1</v>
      </c>
    </row>
    <row r="32" spans="1:10" x14ac:dyDescent="0.2">
      <c r="A32" s="9" t="s">
        <v>42</v>
      </c>
      <c r="B32" s="9" t="s">
        <v>0</v>
      </c>
      <c r="C32" s="9" t="s">
        <v>82</v>
      </c>
      <c r="D32" s="9" t="s">
        <v>83</v>
      </c>
      <c r="E32" s="9" t="s">
        <v>17</v>
      </c>
      <c r="F32" s="9" t="s">
        <v>152</v>
      </c>
      <c r="G32" s="9" t="s">
        <v>139</v>
      </c>
      <c r="H32" s="10">
        <v>0</v>
      </c>
      <c r="I32" s="10">
        <v>0</v>
      </c>
      <c r="J32" s="9">
        <v>1</v>
      </c>
    </row>
    <row r="33" spans="1:10" x14ac:dyDescent="0.2">
      <c r="A33" s="9" t="s">
        <v>42</v>
      </c>
      <c r="B33" s="9" t="s">
        <v>0</v>
      </c>
      <c r="C33" s="9" t="s">
        <v>84</v>
      </c>
      <c r="D33" s="9" t="s">
        <v>85</v>
      </c>
      <c r="E33" s="9" t="s">
        <v>20</v>
      </c>
      <c r="F33" s="9" t="s">
        <v>153</v>
      </c>
      <c r="G33" s="9" t="s">
        <v>139</v>
      </c>
      <c r="H33" s="10">
        <v>1</v>
      </c>
      <c r="I33" s="10">
        <v>0</v>
      </c>
      <c r="J33" s="9">
        <v>0</v>
      </c>
    </row>
    <row r="34" spans="1:10" x14ac:dyDescent="0.2">
      <c r="A34" s="9" t="s">
        <v>42</v>
      </c>
      <c r="B34" s="9" t="s">
        <v>0</v>
      </c>
      <c r="C34" s="9" t="s">
        <v>84</v>
      </c>
      <c r="D34" s="9" t="s">
        <v>85</v>
      </c>
      <c r="E34" s="9" t="s">
        <v>20</v>
      </c>
      <c r="F34" s="9" t="s">
        <v>156</v>
      </c>
      <c r="G34" s="9" t="s">
        <v>139</v>
      </c>
      <c r="H34" s="10">
        <v>1</v>
      </c>
      <c r="I34" s="10">
        <v>0</v>
      </c>
      <c r="J34" s="9">
        <v>0</v>
      </c>
    </row>
    <row r="35" spans="1:10" x14ac:dyDescent="0.2">
      <c r="A35" s="9" t="s">
        <v>42</v>
      </c>
      <c r="B35" s="9" t="s">
        <v>0</v>
      </c>
      <c r="C35" s="9" t="s">
        <v>86</v>
      </c>
      <c r="D35" s="9" t="s">
        <v>87</v>
      </c>
      <c r="E35" s="9" t="s">
        <v>21</v>
      </c>
      <c r="F35" s="9" t="s">
        <v>149</v>
      </c>
      <c r="G35" s="9" t="s">
        <v>139</v>
      </c>
      <c r="H35" s="10">
        <v>0</v>
      </c>
      <c r="I35" s="10">
        <v>0</v>
      </c>
      <c r="J35" s="9">
        <v>1</v>
      </c>
    </row>
    <row r="36" spans="1:10" x14ac:dyDescent="0.2">
      <c r="A36" s="9" t="s">
        <v>42</v>
      </c>
      <c r="B36" s="9" t="s">
        <v>0</v>
      </c>
      <c r="C36" s="9" t="s">
        <v>88</v>
      </c>
      <c r="D36" s="9" t="s">
        <v>89</v>
      </c>
      <c r="E36" s="9" t="s">
        <v>25</v>
      </c>
      <c r="F36" s="9" t="s">
        <v>147</v>
      </c>
      <c r="G36" s="9" t="s">
        <v>139</v>
      </c>
      <c r="H36" s="10">
        <v>1</v>
      </c>
      <c r="I36" s="10">
        <v>0</v>
      </c>
      <c r="J36" s="9">
        <v>0</v>
      </c>
    </row>
    <row r="37" spans="1:10" x14ac:dyDescent="0.2">
      <c r="A37" s="9" t="s">
        <v>42</v>
      </c>
      <c r="B37" s="9" t="s">
        <v>0</v>
      </c>
      <c r="C37" s="9" t="s">
        <v>88</v>
      </c>
      <c r="D37" s="9" t="s">
        <v>89</v>
      </c>
      <c r="E37" s="9" t="s">
        <v>25</v>
      </c>
      <c r="F37" s="9" t="s">
        <v>155</v>
      </c>
      <c r="G37" s="9" t="s">
        <v>139</v>
      </c>
      <c r="H37" s="10">
        <v>2</v>
      </c>
      <c r="I37" s="10">
        <v>0</v>
      </c>
      <c r="J37" s="9">
        <v>0</v>
      </c>
    </row>
    <row r="38" spans="1:10" x14ac:dyDescent="0.2">
      <c r="A38" s="9" t="s">
        <v>42</v>
      </c>
      <c r="B38" s="9" t="s">
        <v>0</v>
      </c>
      <c r="C38" s="9" t="s">
        <v>88</v>
      </c>
      <c r="D38" s="9" t="s">
        <v>89</v>
      </c>
      <c r="E38" s="9" t="s">
        <v>25</v>
      </c>
      <c r="F38" s="9" t="s">
        <v>156</v>
      </c>
      <c r="G38" s="9" t="s">
        <v>139</v>
      </c>
      <c r="H38" s="10">
        <v>1</v>
      </c>
      <c r="I38" s="10">
        <v>0</v>
      </c>
      <c r="J38" s="9">
        <v>0</v>
      </c>
    </row>
    <row r="39" spans="1:10" x14ac:dyDescent="0.2">
      <c r="A39" s="9" t="s">
        <v>42</v>
      </c>
      <c r="B39" s="9" t="s">
        <v>0</v>
      </c>
      <c r="C39" s="9" t="s">
        <v>90</v>
      </c>
      <c r="D39" s="9" t="s">
        <v>91</v>
      </c>
      <c r="E39" s="9" t="s">
        <v>30</v>
      </c>
      <c r="F39" s="9" t="s">
        <v>147</v>
      </c>
      <c r="G39" s="9" t="s">
        <v>139</v>
      </c>
      <c r="H39" s="10">
        <v>1</v>
      </c>
      <c r="I39" s="10">
        <v>0</v>
      </c>
      <c r="J39" s="9">
        <v>0</v>
      </c>
    </row>
    <row r="40" spans="1:10" x14ac:dyDescent="0.2">
      <c r="A40" s="9" t="s">
        <v>42</v>
      </c>
      <c r="B40" s="9" t="s">
        <v>0</v>
      </c>
      <c r="C40" s="9" t="s">
        <v>92</v>
      </c>
      <c r="D40" s="9" t="s">
        <v>93</v>
      </c>
      <c r="E40" s="9" t="s">
        <v>94</v>
      </c>
      <c r="F40" s="9" t="s">
        <v>149</v>
      </c>
      <c r="G40" s="9" t="s">
        <v>139</v>
      </c>
      <c r="H40" s="10">
        <v>2</v>
      </c>
      <c r="I40" s="10">
        <v>0</v>
      </c>
      <c r="J40" s="9">
        <v>0</v>
      </c>
    </row>
    <row r="41" spans="1:10" x14ac:dyDescent="0.2">
      <c r="A41" s="9" t="s">
        <v>42</v>
      </c>
      <c r="B41" s="9" t="s">
        <v>0</v>
      </c>
      <c r="C41" s="9" t="s">
        <v>92</v>
      </c>
      <c r="D41" s="9" t="s">
        <v>93</v>
      </c>
      <c r="E41" s="9" t="s">
        <v>94</v>
      </c>
      <c r="F41" s="9" t="s">
        <v>150</v>
      </c>
      <c r="G41" s="9" t="s">
        <v>139</v>
      </c>
      <c r="H41" s="10">
        <v>1</v>
      </c>
      <c r="I41" s="10">
        <v>0</v>
      </c>
      <c r="J41" s="9">
        <v>0</v>
      </c>
    </row>
    <row r="42" spans="1:10" x14ac:dyDescent="0.2">
      <c r="A42" s="9" t="s">
        <v>42</v>
      </c>
      <c r="B42" s="9" t="s">
        <v>0</v>
      </c>
      <c r="C42" s="9" t="s">
        <v>92</v>
      </c>
      <c r="D42" s="9" t="s">
        <v>93</v>
      </c>
      <c r="E42" s="9" t="s">
        <v>94</v>
      </c>
      <c r="F42" s="9" t="s">
        <v>140</v>
      </c>
      <c r="G42" s="9" t="s">
        <v>139</v>
      </c>
      <c r="H42" s="10">
        <v>1</v>
      </c>
      <c r="I42" s="10">
        <v>0</v>
      </c>
      <c r="J42" s="9">
        <v>1</v>
      </c>
    </row>
    <row r="43" spans="1:10" x14ac:dyDescent="0.2">
      <c r="A43" s="9" t="s">
        <v>42</v>
      </c>
      <c r="B43" s="9" t="s">
        <v>0</v>
      </c>
      <c r="C43" s="9" t="s">
        <v>95</v>
      </c>
      <c r="D43" s="9" t="s">
        <v>96</v>
      </c>
      <c r="E43" s="9" t="s">
        <v>34</v>
      </c>
      <c r="F43" s="9" t="s">
        <v>151</v>
      </c>
      <c r="G43" s="9" t="s">
        <v>139</v>
      </c>
      <c r="H43" s="10">
        <v>0</v>
      </c>
      <c r="I43" s="10">
        <v>0</v>
      </c>
      <c r="J43" s="9">
        <v>1</v>
      </c>
    </row>
    <row r="44" spans="1:10" x14ac:dyDescent="0.2">
      <c r="H44" s="6">
        <f>SUM(H2:H43)</f>
        <v>42</v>
      </c>
      <c r="I44" s="6">
        <f>SUM(I2:I43)</f>
        <v>0</v>
      </c>
      <c r="J44">
        <f>SUM(J2:J43)</f>
        <v>14</v>
      </c>
    </row>
  </sheetData>
  <sortState ref="A2:J59396">
    <sortCondition ref="A2:A59396"/>
    <sortCondition ref="B2:B59396"/>
    <sortCondition ref="C2:C59396"/>
  </sortState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J80"/>
  <sheetViews>
    <sheetView tabSelected="1" zoomScaleNormal="100" zoomScaleSheetLayoutView="100" workbookViewId="0">
      <selection activeCell="A14" sqref="A14"/>
    </sheetView>
  </sheetViews>
  <sheetFormatPr defaultRowHeight="12.75" x14ac:dyDescent="0.2"/>
  <cols>
    <col min="2" max="2" width="9.5703125" bestFit="1" customWidth="1"/>
    <col min="3" max="3" width="14.28515625" bestFit="1" customWidth="1"/>
    <col min="4" max="4" width="47.5703125" bestFit="1" customWidth="1"/>
    <col min="5" max="5" width="21.5703125" customWidth="1"/>
    <col min="6" max="6" width="48" bestFit="1" customWidth="1"/>
    <col min="7" max="7" width="11.28515625" bestFit="1" customWidth="1"/>
    <col min="8" max="8" width="23.7109375" style="6" customWidth="1"/>
    <col min="9" max="9" width="27.28515625" style="6" customWidth="1"/>
    <col min="10" max="10" width="33" customWidth="1"/>
  </cols>
  <sheetData>
    <row r="1" spans="1:10" ht="33.75" customHeight="1" x14ac:dyDescent="0.2">
      <c r="A1" s="11" t="s">
        <v>41</v>
      </c>
      <c r="B1" s="11" t="s">
        <v>35</v>
      </c>
      <c r="C1" s="11" t="s">
        <v>36</v>
      </c>
      <c r="D1" s="11" t="s">
        <v>37</v>
      </c>
      <c r="E1" s="11" t="s">
        <v>38</v>
      </c>
      <c r="F1" s="11" t="s">
        <v>63</v>
      </c>
      <c r="G1" s="11" t="s">
        <v>137</v>
      </c>
      <c r="H1" s="12" t="s">
        <v>144</v>
      </c>
      <c r="I1" s="12" t="s">
        <v>145</v>
      </c>
      <c r="J1" s="12" t="s">
        <v>146</v>
      </c>
    </row>
    <row r="2" spans="1:10" x14ac:dyDescent="0.2">
      <c r="A2" s="9" t="s">
        <v>42</v>
      </c>
      <c r="B2" s="9" t="s">
        <v>0</v>
      </c>
      <c r="C2" s="9" t="s">
        <v>136</v>
      </c>
      <c r="D2" s="9" t="s">
        <v>135</v>
      </c>
      <c r="E2" s="9" t="s">
        <v>17</v>
      </c>
      <c r="F2" s="9" t="s">
        <v>190</v>
      </c>
      <c r="G2" s="9" t="s">
        <v>139</v>
      </c>
      <c r="H2" s="10">
        <v>0</v>
      </c>
      <c r="I2" s="10">
        <v>0</v>
      </c>
      <c r="J2" s="9">
        <v>1</v>
      </c>
    </row>
    <row r="3" spans="1:10" x14ac:dyDescent="0.2">
      <c r="A3" s="9" t="s">
        <v>42</v>
      </c>
      <c r="B3" s="9" t="s">
        <v>0</v>
      </c>
      <c r="C3" s="9" t="s">
        <v>136</v>
      </c>
      <c r="D3" s="9" t="s">
        <v>135</v>
      </c>
      <c r="E3" s="9" t="s">
        <v>17</v>
      </c>
      <c r="F3" s="9" t="s">
        <v>164</v>
      </c>
      <c r="G3" s="9" t="s">
        <v>139</v>
      </c>
      <c r="H3" s="10">
        <v>0</v>
      </c>
      <c r="I3" s="10">
        <v>0</v>
      </c>
      <c r="J3" s="9">
        <v>1</v>
      </c>
    </row>
    <row r="4" spans="1:10" x14ac:dyDescent="0.2">
      <c r="A4" s="9" t="s">
        <v>42</v>
      </c>
      <c r="B4" s="9" t="s">
        <v>0</v>
      </c>
      <c r="C4" s="9" t="s">
        <v>136</v>
      </c>
      <c r="D4" s="9" t="s">
        <v>135</v>
      </c>
      <c r="E4" s="9" t="s">
        <v>17</v>
      </c>
      <c r="F4" s="9" t="s">
        <v>165</v>
      </c>
      <c r="G4" s="9" t="s">
        <v>139</v>
      </c>
      <c r="H4" s="10">
        <v>1</v>
      </c>
      <c r="I4" s="10">
        <v>0</v>
      </c>
      <c r="J4" s="9">
        <v>0</v>
      </c>
    </row>
    <row r="5" spans="1:10" x14ac:dyDescent="0.2">
      <c r="A5" s="9" t="s">
        <v>42</v>
      </c>
      <c r="B5" s="9" t="s">
        <v>0</v>
      </c>
      <c r="C5" s="9" t="s">
        <v>136</v>
      </c>
      <c r="D5" s="9" t="s">
        <v>135</v>
      </c>
      <c r="E5" s="9" t="s">
        <v>17</v>
      </c>
      <c r="F5" s="9" t="s">
        <v>166</v>
      </c>
      <c r="G5" s="9" t="s">
        <v>139</v>
      </c>
      <c r="H5" s="10">
        <v>0</v>
      </c>
      <c r="I5" s="10">
        <v>0</v>
      </c>
      <c r="J5" s="9">
        <v>1</v>
      </c>
    </row>
    <row r="6" spans="1:10" x14ac:dyDescent="0.2">
      <c r="A6" s="9" t="s">
        <v>42</v>
      </c>
      <c r="B6" s="9" t="s">
        <v>0</v>
      </c>
      <c r="C6" s="9" t="s">
        <v>136</v>
      </c>
      <c r="D6" s="9" t="s">
        <v>135</v>
      </c>
      <c r="E6" s="9" t="s">
        <v>17</v>
      </c>
      <c r="F6" s="9" t="s">
        <v>167</v>
      </c>
      <c r="G6" s="9" t="s">
        <v>139</v>
      </c>
      <c r="H6" s="10">
        <v>0</v>
      </c>
      <c r="I6" s="10">
        <v>0</v>
      </c>
      <c r="J6" s="9">
        <v>1</v>
      </c>
    </row>
    <row r="7" spans="1:10" x14ac:dyDescent="0.2">
      <c r="A7" s="9" t="s">
        <v>42</v>
      </c>
      <c r="B7" s="9" t="s">
        <v>0</v>
      </c>
      <c r="C7" s="9" t="s">
        <v>134</v>
      </c>
      <c r="D7" s="9" t="s">
        <v>133</v>
      </c>
      <c r="E7" s="9" t="s">
        <v>20</v>
      </c>
      <c r="F7" s="9" t="s">
        <v>160</v>
      </c>
      <c r="G7" s="9" t="s">
        <v>139</v>
      </c>
      <c r="H7" s="10">
        <v>2</v>
      </c>
      <c r="I7" s="10">
        <v>0</v>
      </c>
      <c r="J7" s="9">
        <v>0</v>
      </c>
    </row>
    <row r="8" spans="1:10" x14ac:dyDescent="0.2">
      <c r="A8" s="9" t="s">
        <v>42</v>
      </c>
      <c r="B8" s="9" t="s">
        <v>0</v>
      </c>
      <c r="C8" s="9" t="s">
        <v>134</v>
      </c>
      <c r="D8" s="9" t="s">
        <v>133</v>
      </c>
      <c r="E8" s="9" t="s">
        <v>20</v>
      </c>
      <c r="F8" s="9" t="s">
        <v>163</v>
      </c>
      <c r="G8" s="9" t="s">
        <v>139</v>
      </c>
      <c r="H8" s="10">
        <v>0</v>
      </c>
      <c r="I8" s="10">
        <v>0</v>
      </c>
      <c r="J8" s="9">
        <v>1</v>
      </c>
    </row>
    <row r="9" spans="1:10" x14ac:dyDescent="0.2">
      <c r="A9" s="9" t="s">
        <v>42</v>
      </c>
      <c r="B9" s="9" t="s">
        <v>0</v>
      </c>
      <c r="C9" s="9" t="s">
        <v>134</v>
      </c>
      <c r="D9" s="9" t="s">
        <v>133</v>
      </c>
      <c r="E9" s="9" t="s">
        <v>20</v>
      </c>
      <c r="F9" s="9" t="s">
        <v>178</v>
      </c>
      <c r="G9" s="9" t="s">
        <v>139</v>
      </c>
      <c r="H9" s="10">
        <v>0</v>
      </c>
      <c r="I9" s="10">
        <v>1</v>
      </c>
      <c r="J9" s="9">
        <v>0</v>
      </c>
    </row>
    <row r="10" spans="1:10" x14ac:dyDescent="0.2">
      <c r="A10" s="9" t="s">
        <v>42</v>
      </c>
      <c r="B10" s="9" t="s">
        <v>0</v>
      </c>
      <c r="C10" s="9" t="s">
        <v>134</v>
      </c>
      <c r="D10" s="9" t="s">
        <v>133</v>
      </c>
      <c r="E10" s="9" t="s">
        <v>20</v>
      </c>
      <c r="F10" s="9" t="s">
        <v>164</v>
      </c>
      <c r="G10" s="9" t="s">
        <v>139</v>
      </c>
      <c r="H10" s="10">
        <v>0</v>
      </c>
      <c r="I10" s="10">
        <v>0</v>
      </c>
      <c r="J10" s="9">
        <v>1</v>
      </c>
    </row>
    <row r="11" spans="1:10" x14ac:dyDescent="0.2">
      <c r="A11" s="9" t="s">
        <v>42</v>
      </c>
      <c r="B11" s="9" t="s">
        <v>0</v>
      </c>
      <c r="C11" s="9" t="s">
        <v>134</v>
      </c>
      <c r="D11" s="9" t="s">
        <v>133</v>
      </c>
      <c r="E11" s="9" t="s">
        <v>20</v>
      </c>
      <c r="F11" s="9" t="s">
        <v>185</v>
      </c>
      <c r="G11" s="9" t="s">
        <v>139</v>
      </c>
      <c r="H11" s="10">
        <v>0</v>
      </c>
      <c r="I11" s="10">
        <v>1</v>
      </c>
      <c r="J11" s="9">
        <v>0</v>
      </c>
    </row>
    <row r="12" spans="1:10" x14ac:dyDescent="0.2">
      <c r="A12" s="9" t="s">
        <v>42</v>
      </c>
      <c r="B12" s="9" t="s">
        <v>0</v>
      </c>
      <c r="C12" s="9" t="s">
        <v>134</v>
      </c>
      <c r="D12" s="9" t="s">
        <v>133</v>
      </c>
      <c r="E12" s="9" t="s">
        <v>20</v>
      </c>
      <c r="F12" s="9" t="s">
        <v>177</v>
      </c>
      <c r="G12" s="9" t="s">
        <v>139</v>
      </c>
      <c r="H12" s="10">
        <v>0</v>
      </c>
      <c r="I12" s="10">
        <v>0</v>
      </c>
      <c r="J12" s="9">
        <v>1</v>
      </c>
    </row>
    <row r="13" spans="1:10" x14ac:dyDescent="0.2">
      <c r="A13" s="9" t="s">
        <v>42</v>
      </c>
      <c r="B13" s="9" t="s">
        <v>0</v>
      </c>
      <c r="C13" s="9" t="s">
        <v>134</v>
      </c>
      <c r="D13" s="9" t="s">
        <v>133</v>
      </c>
      <c r="E13" s="9" t="s">
        <v>20</v>
      </c>
      <c r="F13" s="9" t="s">
        <v>175</v>
      </c>
      <c r="G13" s="9" t="s">
        <v>139</v>
      </c>
      <c r="H13" s="10">
        <v>1</v>
      </c>
      <c r="I13" s="10">
        <v>0</v>
      </c>
      <c r="J13" s="9">
        <v>0</v>
      </c>
    </row>
    <row r="14" spans="1:10" s="21" customFormat="1" x14ac:dyDescent="0.2">
      <c r="A14" s="19" t="s">
        <v>42</v>
      </c>
      <c r="B14" s="19" t="s">
        <v>0</v>
      </c>
      <c r="C14" s="19" t="s">
        <v>134</v>
      </c>
      <c r="D14" s="19" t="s">
        <v>133</v>
      </c>
      <c r="E14" s="19" t="s">
        <v>20</v>
      </c>
      <c r="F14" s="19" t="s">
        <v>181</v>
      </c>
      <c r="G14" s="19" t="s">
        <v>139</v>
      </c>
      <c r="H14" s="20">
        <v>0</v>
      </c>
      <c r="I14" s="20">
        <v>0</v>
      </c>
      <c r="J14" s="19">
        <v>0</v>
      </c>
    </row>
    <row r="15" spans="1:10" x14ac:dyDescent="0.2">
      <c r="A15" s="9" t="s">
        <v>42</v>
      </c>
      <c r="B15" s="9" t="s">
        <v>0</v>
      </c>
      <c r="C15" s="9" t="s">
        <v>134</v>
      </c>
      <c r="D15" s="9" t="s">
        <v>133</v>
      </c>
      <c r="E15" s="9" t="s">
        <v>20</v>
      </c>
      <c r="F15" s="9" t="s">
        <v>165</v>
      </c>
      <c r="G15" s="9" t="s">
        <v>139</v>
      </c>
      <c r="H15" s="10">
        <v>1</v>
      </c>
      <c r="I15" s="10">
        <v>0</v>
      </c>
      <c r="J15" s="9">
        <v>0</v>
      </c>
    </row>
    <row r="16" spans="1:10" x14ac:dyDescent="0.2">
      <c r="A16" s="9" t="s">
        <v>42</v>
      </c>
      <c r="B16" s="9" t="s">
        <v>0</v>
      </c>
      <c r="C16" s="9" t="s">
        <v>134</v>
      </c>
      <c r="D16" s="9" t="s">
        <v>133</v>
      </c>
      <c r="E16" s="9" t="s">
        <v>20</v>
      </c>
      <c r="F16" s="9" t="s">
        <v>166</v>
      </c>
      <c r="G16" s="9" t="s">
        <v>139</v>
      </c>
      <c r="H16" s="10">
        <v>0</v>
      </c>
      <c r="I16" s="10">
        <v>1</v>
      </c>
      <c r="J16" s="9">
        <v>0</v>
      </c>
    </row>
    <row r="17" spans="1:10" x14ac:dyDescent="0.2">
      <c r="A17" s="9" t="s">
        <v>42</v>
      </c>
      <c r="B17" s="9" t="s">
        <v>0</v>
      </c>
      <c r="C17" s="9" t="s">
        <v>134</v>
      </c>
      <c r="D17" s="9" t="s">
        <v>133</v>
      </c>
      <c r="E17" s="9" t="s">
        <v>20</v>
      </c>
      <c r="F17" s="9" t="s">
        <v>168</v>
      </c>
      <c r="G17" s="9" t="s">
        <v>139</v>
      </c>
      <c r="H17" s="10">
        <v>0</v>
      </c>
      <c r="I17" s="10">
        <v>1</v>
      </c>
      <c r="J17" s="9">
        <v>0</v>
      </c>
    </row>
    <row r="18" spans="1:10" s="21" customFormat="1" x14ac:dyDescent="0.2">
      <c r="A18" s="19" t="s">
        <v>42</v>
      </c>
      <c r="B18" s="19" t="s">
        <v>0</v>
      </c>
      <c r="C18" s="19" t="s">
        <v>134</v>
      </c>
      <c r="D18" s="19" t="s">
        <v>133</v>
      </c>
      <c r="E18" s="19" t="s">
        <v>20</v>
      </c>
      <c r="F18" s="19" t="s">
        <v>171</v>
      </c>
      <c r="G18" s="19" t="s">
        <v>139</v>
      </c>
      <c r="H18" s="20">
        <v>3</v>
      </c>
      <c r="I18" s="20">
        <v>0</v>
      </c>
      <c r="J18" s="19">
        <v>0</v>
      </c>
    </row>
    <row r="19" spans="1:10" x14ac:dyDescent="0.2">
      <c r="A19" s="9" t="s">
        <v>42</v>
      </c>
      <c r="B19" s="9" t="s">
        <v>0</v>
      </c>
      <c r="C19" s="9" t="s">
        <v>134</v>
      </c>
      <c r="D19" s="9" t="s">
        <v>133</v>
      </c>
      <c r="E19" s="9" t="s">
        <v>20</v>
      </c>
      <c r="F19" s="9" t="s">
        <v>184</v>
      </c>
      <c r="G19" s="9" t="s">
        <v>139</v>
      </c>
      <c r="H19" s="10">
        <v>1</v>
      </c>
      <c r="I19" s="10">
        <v>0</v>
      </c>
      <c r="J19" s="9">
        <v>0</v>
      </c>
    </row>
    <row r="20" spans="1:10" x14ac:dyDescent="0.2">
      <c r="A20" s="9" t="s">
        <v>42</v>
      </c>
      <c r="B20" s="9" t="s">
        <v>0</v>
      </c>
      <c r="C20" s="9" t="s">
        <v>134</v>
      </c>
      <c r="D20" s="9" t="s">
        <v>133</v>
      </c>
      <c r="E20" s="9" t="s">
        <v>20</v>
      </c>
      <c r="F20" s="9" t="s">
        <v>187</v>
      </c>
      <c r="G20" s="9" t="s">
        <v>139</v>
      </c>
      <c r="H20" s="10">
        <v>0</v>
      </c>
      <c r="I20" s="10">
        <v>0</v>
      </c>
      <c r="J20" s="9">
        <v>1</v>
      </c>
    </row>
    <row r="21" spans="1:10" x14ac:dyDescent="0.2">
      <c r="A21" s="9" t="s">
        <v>42</v>
      </c>
      <c r="B21" s="9" t="s">
        <v>0</v>
      </c>
      <c r="C21" s="9" t="s">
        <v>134</v>
      </c>
      <c r="D21" s="9" t="s">
        <v>133</v>
      </c>
      <c r="E21" s="9" t="s">
        <v>20</v>
      </c>
      <c r="F21" s="9" t="s">
        <v>189</v>
      </c>
      <c r="G21" s="9" t="s">
        <v>139</v>
      </c>
      <c r="H21" s="10">
        <v>0</v>
      </c>
      <c r="I21" s="10">
        <v>1</v>
      </c>
      <c r="J21" s="9">
        <v>0</v>
      </c>
    </row>
    <row r="22" spans="1:10" x14ac:dyDescent="0.2">
      <c r="A22" s="9" t="s">
        <v>42</v>
      </c>
      <c r="B22" s="9" t="s">
        <v>0</v>
      </c>
      <c r="C22" s="9" t="s">
        <v>132</v>
      </c>
      <c r="D22" s="9" t="s">
        <v>131</v>
      </c>
      <c r="E22" s="9" t="s">
        <v>21</v>
      </c>
      <c r="F22" s="9" t="s">
        <v>161</v>
      </c>
      <c r="G22" s="9" t="s">
        <v>139</v>
      </c>
      <c r="H22" s="10">
        <v>0</v>
      </c>
      <c r="I22" s="10">
        <v>0</v>
      </c>
      <c r="J22" s="9">
        <v>1</v>
      </c>
    </row>
    <row r="23" spans="1:10" x14ac:dyDescent="0.2">
      <c r="A23" s="9" t="s">
        <v>42</v>
      </c>
      <c r="B23" s="9" t="s">
        <v>0</v>
      </c>
      <c r="C23" s="9" t="s">
        <v>132</v>
      </c>
      <c r="D23" s="9" t="s">
        <v>131</v>
      </c>
      <c r="E23" s="9" t="s">
        <v>21</v>
      </c>
      <c r="F23" s="9" t="s">
        <v>164</v>
      </c>
      <c r="G23" s="9" t="s">
        <v>139</v>
      </c>
      <c r="H23" s="10">
        <v>0</v>
      </c>
      <c r="I23" s="10">
        <v>1</v>
      </c>
      <c r="J23" s="9">
        <v>0</v>
      </c>
    </row>
    <row r="24" spans="1:10" x14ac:dyDescent="0.2">
      <c r="A24" s="9" t="s">
        <v>42</v>
      </c>
      <c r="B24" s="9" t="s">
        <v>0</v>
      </c>
      <c r="C24" s="9" t="s">
        <v>130</v>
      </c>
      <c r="D24" s="9" t="s">
        <v>129</v>
      </c>
      <c r="E24" s="9" t="s">
        <v>21</v>
      </c>
      <c r="F24" s="9" t="s">
        <v>173</v>
      </c>
      <c r="G24" s="9" t="s">
        <v>139</v>
      </c>
      <c r="H24" s="10">
        <v>1</v>
      </c>
      <c r="I24" s="10">
        <v>1</v>
      </c>
      <c r="J24" s="9">
        <v>0</v>
      </c>
    </row>
    <row r="25" spans="1:10" x14ac:dyDescent="0.2">
      <c r="A25" s="9" t="s">
        <v>42</v>
      </c>
      <c r="B25" s="9" t="s">
        <v>0</v>
      </c>
      <c r="C25" s="9" t="s">
        <v>130</v>
      </c>
      <c r="D25" s="9" t="s">
        <v>129</v>
      </c>
      <c r="E25" s="9" t="s">
        <v>21</v>
      </c>
      <c r="F25" s="9" t="s">
        <v>194</v>
      </c>
      <c r="G25" s="9" t="s">
        <v>139</v>
      </c>
      <c r="H25" s="10">
        <v>1</v>
      </c>
      <c r="I25" s="10">
        <v>0</v>
      </c>
      <c r="J25" s="9">
        <v>0</v>
      </c>
    </row>
    <row r="26" spans="1:10" x14ac:dyDescent="0.2">
      <c r="A26" s="9" t="s">
        <v>42</v>
      </c>
      <c r="B26" s="9" t="s">
        <v>0</v>
      </c>
      <c r="C26" s="9" t="s">
        <v>130</v>
      </c>
      <c r="D26" s="9" t="s">
        <v>129</v>
      </c>
      <c r="E26" s="9" t="s">
        <v>21</v>
      </c>
      <c r="F26" s="9" t="s">
        <v>177</v>
      </c>
      <c r="G26" s="9" t="s">
        <v>139</v>
      </c>
      <c r="H26" s="10">
        <v>0</v>
      </c>
      <c r="I26" s="10">
        <v>0</v>
      </c>
      <c r="J26" s="9">
        <v>1</v>
      </c>
    </row>
    <row r="27" spans="1:10" x14ac:dyDescent="0.2">
      <c r="A27" s="9" t="s">
        <v>42</v>
      </c>
      <c r="B27" s="9" t="s">
        <v>0</v>
      </c>
      <c r="C27" s="9" t="s">
        <v>130</v>
      </c>
      <c r="D27" s="9" t="s">
        <v>129</v>
      </c>
      <c r="E27" s="9" t="s">
        <v>21</v>
      </c>
      <c r="F27" s="9" t="s">
        <v>165</v>
      </c>
      <c r="G27" s="9" t="s">
        <v>139</v>
      </c>
      <c r="H27" s="10">
        <v>0</v>
      </c>
      <c r="I27" s="10">
        <v>1</v>
      </c>
      <c r="J27" s="9">
        <v>0</v>
      </c>
    </row>
    <row r="28" spans="1:10" x14ac:dyDescent="0.2">
      <c r="A28" s="9" t="s">
        <v>42</v>
      </c>
      <c r="B28" s="9" t="s">
        <v>0</v>
      </c>
      <c r="C28" s="9" t="s">
        <v>130</v>
      </c>
      <c r="D28" s="9" t="s">
        <v>129</v>
      </c>
      <c r="E28" s="9" t="s">
        <v>21</v>
      </c>
      <c r="F28" s="9" t="s">
        <v>192</v>
      </c>
      <c r="G28" s="9" t="s">
        <v>139</v>
      </c>
      <c r="H28" s="10">
        <v>1</v>
      </c>
      <c r="I28" s="10">
        <v>0</v>
      </c>
      <c r="J28" s="9">
        <v>0</v>
      </c>
    </row>
    <row r="29" spans="1:10" x14ac:dyDescent="0.2">
      <c r="A29" s="9" t="s">
        <v>42</v>
      </c>
      <c r="B29" s="9" t="s">
        <v>0</v>
      </c>
      <c r="C29" s="9" t="s">
        <v>130</v>
      </c>
      <c r="D29" s="9" t="s">
        <v>129</v>
      </c>
      <c r="E29" s="9" t="s">
        <v>21</v>
      </c>
      <c r="F29" s="9" t="s">
        <v>196</v>
      </c>
      <c r="G29" s="9" t="s">
        <v>139</v>
      </c>
      <c r="H29" s="10">
        <v>3</v>
      </c>
      <c r="I29" s="10">
        <v>0</v>
      </c>
      <c r="J29" s="9">
        <v>0</v>
      </c>
    </row>
    <row r="30" spans="1:10" x14ac:dyDescent="0.2">
      <c r="A30" s="9" t="s">
        <v>42</v>
      </c>
      <c r="B30" s="9" t="s">
        <v>0</v>
      </c>
      <c r="C30" s="9" t="s">
        <v>130</v>
      </c>
      <c r="D30" s="9" t="s">
        <v>129</v>
      </c>
      <c r="E30" s="9" t="s">
        <v>21</v>
      </c>
      <c r="F30" s="9" t="s">
        <v>198</v>
      </c>
      <c r="G30" s="9" t="s">
        <v>139</v>
      </c>
      <c r="H30" s="10">
        <v>1</v>
      </c>
      <c r="I30" s="10">
        <v>0</v>
      </c>
      <c r="J30" s="9">
        <v>0</v>
      </c>
    </row>
    <row r="31" spans="1:10" x14ac:dyDescent="0.2">
      <c r="A31" s="9" t="s">
        <v>42</v>
      </c>
      <c r="B31" s="9" t="s">
        <v>0</v>
      </c>
      <c r="C31" s="9" t="s">
        <v>130</v>
      </c>
      <c r="D31" s="9" t="s">
        <v>129</v>
      </c>
      <c r="E31" s="9" t="s">
        <v>21</v>
      </c>
      <c r="F31" s="9" t="s">
        <v>193</v>
      </c>
      <c r="G31" s="9" t="s">
        <v>139</v>
      </c>
      <c r="H31" s="10">
        <v>1</v>
      </c>
      <c r="I31" s="10">
        <v>0</v>
      </c>
      <c r="J31" s="9">
        <v>0</v>
      </c>
    </row>
    <row r="32" spans="1:10" x14ac:dyDescent="0.2">
      <c r="A32" s="9" t="s">
        <v>42</v>
      </c>
      <c r="B32" s="9" t="s">
        <v>0</v>
      </c>
      <c r="C32" s="9" t="s">
        <v>128</v>
      </c>
      <c r="D32" s="9" t="s">
        <v>127</v>
      </c>
      <c r="E32" s="9" t="s">
        <v>21</v>
      </c>
      <c r="F32" s="9" t="s">
        <v>173</v>
      </c>
      <c r="G32" s="9" t="s">
        <v>139</v>
      </c>
      <c r="H32" s="10">
        <v>1</v>
      </c>
      <c r="I32" s="10">
        <v>1</v>
      </c>
      <c r="J32" s="9">
        <v>0</v>
      </c>
    </row>
    <row r="33" spans="1:10" x14ac:dyDescent="0.2">
      <c r="A33" s="9" t="s">
        <v>42</v>
      </c>
      <c r="B33" s="9" t="s">
        <v>0</v>
      </c>
      <c r="C33" s="9" t="s">
        <v>128</v>
      </c>
      <c r="D33" s="9" t="s">
        <v>127</v>
      </c>
      <c r="E33" s="9" t="s">
        <v>21</v>
      </c>
      <c r="F33" s="9" t="s">
        <v>178</v>
      </c>
      <c r="G33" s="9" t="s">
        <v>139</v>
      </c>
      <c r="H33" s="10">
        <v>1</v>
      </c>
      <c r="I33" s="10">
        <v>1</v>
      </c>
      <c r="J33" s="9">
        <v>0</v>
      </c>
    </row>
    <row r="34" spans="1:10" x14ac:dyDescent="0.2">
      <c r="A34" s="9" t="s">
        <v>42</v>
      </c>
      <c r="B34" s="9" t="s">
        <v>0</v>
      </c>
      <c r="C34" s="9" t="s">
        <v>128</v>
      </c>
      <c r="D34" s="9" t="s">
        <v>127</v>
      </c>
      <c r="E34" s="9" t="s">
        <v>21</v>
      </c>
      <c r="F34" s="9" t="s">
        <v>165</v>
      </c>
      <c r="G34" s="9" t="s">
        <v>139</v>
      </c>
      <c r="H34" s="10">
        <v>0</v>
      </c>
      <c r="I34" s="10">
        <v>0</v>
      </c>
      <c r="J34" s="9">
        <v>1</v>
      </c>
    </row>
    <row r="35" spans="1:10" x14ac:dyDescent="0.2">
      <c r="A35" s="9" t="s">
        <v>42</v>
      </c>
      <c r="B35" s="9" t="s">
        <v>0</v>
      </c>
      <c r="C35" s="9" t="s">
        <v>128</v>
      </c>
      <c r="D35" s="9" t="s">
        <v>127</v>
      </c>
      <c r="E35" s="9" t="s">
        <v>21</v>
      </c>
      <c r="F35" s="9" t="s">
        <v>182</v>
      </c>
      <c r="G35" s="9" t="s">
        <v>139</v>
      </c>
      <c r="H35" s="10">
        <v>0</v>
      </c>
      <c r="I35" s="10">
        <v>1</v>
      </c>
      <c r="J35" s="9">
        <v>0</v>
      </c>
    </row>
    <row r="36" spans="1:10" x14ac:dyDescent="0.2">
      <c r="A36" s="9" t="s">
        <v>42</v>
      </c>
      <c r="B36" s="9" t="s">
        <v>0</v>
      </c>
      <c r="C36" s="9" t="s">
        <v>128</v>
      </c>
      <c r="D36" s="9" t="s">
        <v>127</v>
      </c>
      <c r="E36" s="9" t="s">
        <v>21</v>
      </c>
      <c r="F36" s="9" t="s">
        <v>183</v>
      </c>
      <c r="G36" s="9" t="s">
        <v>139</v>
      </c>
      <c r="H36" s="10">
        <v>0</v>
      </c>
      <c r="I36" s="10">
        <v>0</v>
      </c>
      <c r="J36" s="9">
        <v>1</v>
      </c>
    </row>
    <row r="37" spans="1:10" x14ac:dyDescent="0.2">
      <c r="A37" s="9" t="s">
        <v>42</v>
      </c>
      <c r="B37" s="9" t="s">
        <v>0</v>
      </c>
      <c r="C37" s="9" t="s">
        <v>128</v>
      </c>
      <c r="D37" s="9" t="s">
        <v>127</v>
      </c>
      <c r="E37" s="9" t="s">
        <v>21</v>
      </c>
      <c r="F37" s="9" t="s">
        <v>184</v>
      </c>
      <c r="G37" s="9" t="s">
        <v>139</v>
      </c>
      <c r="H37" s="10">
        <v>0</v>
      </c>
      <c r="I37" s="10">
        <v>0</v>
      </c>
      <c r="J37" s="9">
        <v>1</v>
      </c>
    </row>
    <row r="38" spans="1:10" x14ac:dyDescent="0.2">
      <c r="A38" s="9" t="s">
        <v>42</v>
      </c>
      <c r="B38" s="9" t="s">
        <v>0</v>
      </c>
      <c r="C38" s="9" t="s">
        <v>126</v>
      </c>
      <c r="D38" s="9" t="s">
        <v>125</v>
      </c>
      <c r="E38" s="9" t="s">
        <v>25</v>
      </c>
      <c r="F38" s="9" t="s">
        <v>164</v>
      </c>
      <c r="G38" s="9" t="s">
        <v>139</v>
      </c>
      <c r="H38" s="10">
        <v>1</v>
      </c>
      <c r="I38" s="10">
        <v>0</v>
      </c>
      <c r="J38" s="9">
        <v>0</v>
      </c>
    </row>
    <row r="39" spans="1:10" x14ac:dyDescent="0.2">
      <c r="A39" s="9" t="s">
        <v>42</v>
      </c>
      <c r="B39" s="9" t="s">
        <v>0</v>
      </c>
      <c r="C39" s="9" t="s">
        <v>124</v>
      </c>
      <c r="D39" s="9" t="s">
        <v>123</v>
      </c>
      <c r="E39" s="9" t="s">
        <v>21</v>
      </c>
      <c r="F39" s="9" t="s">
        <v>160</v>
      </c>
      <c r="G39" s="9" t="s">
        <v>139</v>
      </c>
      <c r="H39" s="10">
        <v>2</v>
      </c>
      <c r="I39" s="10">
        <v>0</v>
      </c>
      <c r="J39" s="9">
        <v>0</v>
      </c>
    </row>
    <row r="40" spans="1:10" x14ac:dyDescent="0.2">
      <c r="A40" s="9" t="s">
        <v>42</v>
      </c>
      <c r="B40" s="9" t="s">
        <v>0</v>
      </c>
      <c r="C40" s="9" t="s">
        <v>124</v>
      </c>
      <c r="D40" s="9" t="s">
        <v>123</v>
      </c>
      <c r="E40" s="9" t="s">
        <v>21</v>
      </c>
      <c r="F40" s="9" t="s">
        <v>162</v>
      </c>
      <c r="G40" s="9" t="s">
        <v>139</v>
      </c>
      <c r="H40" s="10">
        <v>1</v>
      </c>
      <c r="I40" s="10">
        <v>0</v>
      </c>
      <c r="J40" s="9">
        <v>0</v>
      </c>
    </row>
    <row r="41" spans="1:10" x14ac:dyDescent="0.2">
      <c r="A41" s="9" t="s">
        <v>42</v>
      </c>
      <c r="B41" s="9" t="s">
        <v>0</v>
      </c>
      <c r="C41" s="9" t="s">
        <v>124</v>
      </c>
      <c r="D41" s="9" t="s">
        <v>123</v>
      </c>
      <c r="E41" s="9" t="s">
        <v>21</v>
      </c>
      <c r="F41" s="9" t="s">
        <v>165</v>
      </c>
      <c r="G41" s="9" t="s">
        <v>139</v>
      </c>
      <c r="H41" s="10">
        <v>0</v>
      </c>
      <c r="I41" s="10">
        <v>0</v>
      </c>
      <c r="J41" s="9">
        <v>1</v>
      </c>
    </row>
    <row r="42" spans="1:10" x14ac:dyDescent="0.2">
      <c r="A42" s="9" t="s">
        <v>42</v>
      </c>
      <c r="B42" s="9" t="s">
        <v>0</v>
      </c>
      <c r="C42" s="9" t="s">
        <v>124</v>
      </c>
      <c r="D42" s="9" t="s">
        <v>123</v>
      </c>
      <c r="E42" s="9" t="s">
        <v>21</v>
      </c>
      <c r="F42" s="9" t="s">
        <v>167</v>
      </c>
      <c r="G42" s="9" t="s">
        <v>139</v>
      </c>
      <c r="H42" s="10">
        <v>0</v>
      </c>
      <c r="I42" s="10">
        <v>1</v>
      </c>
      <c r="J42" s="9">
        <v>0</v>
      </c>
    </row>
    <row r="43" spans="1:10" x14ac:dyDescent="0.2">
      <c r="A43" s="9" t="s">
        <v>42</v>
      </c>
      <c r="B43" s="9" t="s">
        <v>0</v>
      </c>
      <c r="C43" s="9" t="s">
        <v>124</v>
      </c>
      <c r="D43" s="9" t="s">
        <v>123</v>
      </c>
      <c r="E43" s="9" t="s">
        <v>21</v>
      </c>
      <c r="F43" s="9" t="s">
        <v>201</v>
      </c>
      <c r="G43" s="9" t="s">
        <v>139</v>
      </c>
      <c r="H43" s="10">
        <v>2</v>
      </c>
      <c r="I43" s="10">
        <v>0</v>
      </c>
      <c r="J43" s="9">
        <v>0</v>
      </c>
    </row>
    <row r="44" spans="1:10" x14ac:dyDescent="0.2">
      <c r="A44" s="9" t="s">
        <v>42</v>
      </c>
      <c r="B44" s="9" t="s">
        <v>0</v>
      </c>
      <c r="C44" s="9" t="s">
        <v>124</v>
      </c>
      <c r="D44" s="9" t="s">
        <v>123</v>
      </c>
      <c r="E44" s="9" t="s">
        <v>21</v>
      </c>
      <c r="F44" s="9" t="s">
        <v>202</v>
      </c>
      <c r="G44" s="9" t="s">
        <v>139</v>
      </c>
      <c r="H44" s="10">
        <v>1</v>
      </c>
      <c r="I44" s="10">
        <v>0</v>
      </c>
      <c r="J44" s="9">
        <v>0</v>
      </c>
    </row>
    <row r="45" spans="1:10" x14ac:dyDescent="0.2">
      <c r="A45" s="9" t="s">
        <v>42</v>
      </c>
      <c r="B45" s="9" t="s">
        <v>0</v>
      </c>
      <c r="C45" s="9" t="s">
        <v>124</v>
      </c>
      <c r="D45" s="9" t="s">
        <v>123</v>
      </c>
      <c r="E45" s="9" t="s">
        <v>21</v>
      </c>
      <c r="F45" s="9" t="s">
        <v>199</v>
      </c>
      <c r="G45" s="9" t="s">
        <v>139</v>
      </c>
      <c r="H45" s="10">
        <v>3</v>
      </c>
      <c r="I45" s="10">
        <v>0</v>
      </c>
      <c r="J45" s="9">
        <v>0</v>
      </c>
    </row>
    <row r="46" spans="1:10" x14ac:dyDescent="0.2">
      <c r="A46" s="9" t="s">
        <v>42</v>
      </c>
      <c r="B46" s="9" t="s">
        <v>0</v>
      </c>
      <c r="C46" s="9" t="s">
        <v>124</v>
      </c>
      <c r="D46" s="9" t="s">
        <v>123</v>
      </c>
      <c r="E46" s="9" t="s">
        <v>21</v>
      </c>
      <c r="F46" s="9" t="s">
        <v>195</v>
      </c>
      <c r="G46" s="9" t="s">
        <v>139</v>
      </c>
      <c r="H46" s="10">
        <v>1</v>
      </c>
      <c r="I46" s="10">
        <v>0</v>
      </c>
      <c r="J46" s="9">
        <v>0</v>
      </c>
    </row>
    <row r="47" spans="1:10" x14ac:dyDescent="0.2">
      <c r="A47" s="9" t="s">
        <v>42</v>
      </c>
      <c r="B47" s="9" t="s">
        <v>0</v>
      </c>
      <c r="C47" s="9" t="s">
        <v>124</v>
      </c>
      <c r="D47" s="9" t="s">
        <v>123</v>
      </c>
      <c r="E47" s="9" t="s">
        <v>21</v>
      </c>
      <c r="F47" s="9" t="s">
        <v>197</v>
      </c>
      <c r="G47" s="9" t="s">
        <v>139</v>
      </c>
      <c r="H47" s="10">
        <v>1</v>
      </c>
      <c r="I47" s="10">
        <v>0</v>
      </c>
      <c r="J47" s="9">
        <v>0</v>
      </c>
    </row>
    <row r="48" spans="1:10" x14ac:dyDescent="0.2">
      <c r="A48" s="9" t="s">
        <v>42</v>
      </c>
      <c r="B48" s="9" t="s">
        <v>0</v>
      </c>
      <c r="C48" s="9" t="s">
        <v>124</v>
      </c>
      <c r="D48" s="9" t="s">
        <v>123</v>
      </c>
      <c r="E48" s="9" t="s">
        <v>21</v>
      </c>
      <c r="F48" s="9" t="s">
        <v>172</v>
      </c>
      <c r="G48" s="9" t="s">
        <v>139</v>
      </c>
      <c r="H48" s="10">
        <v>1</v>
      </c>
      <c r="I48" s="10">
        <v>0</v>
      </c>
      <c r="J48" s="9">
        <v>0</v>
      </c>
    </row>
    <row r="49" spans="1:10" x14ac:dyDescent="0.2">
      <c r="A49" s="9" t="s">
        <v>42</v>
      </c>
      <c r="B49" s="9" t="s">
        <v>0</v>
      </c>
      <c r="C49" s="9" t="s">
        <v>122</v>
      </c>
      <c r="D49" s="9" t="s">
        <v>121</v>
      </c>
      <c r="E49" s="9" t="s">
        <v>24</v>
      </c>
      <c r="F49" s="9" t="s">
        <v>160</v>
      </c>
      <c r="G49" s="9" t="s">
        <v>139</v>
      </c>
      <c r="H49" s="10">
        <v>1</v>
      </c>
      <c r="I49" s="10">
        <v>0</v>
      </c>
      <c r="J49" s="9">
        <v>1</v>
      </c>
    </row>
    <row r="50" spans="1:10" x14ac:dyDescent="0.2">
      <c r="A50" s="9" t="s">
        <v>42</v>
      </c>
      <c r="B50" s="9" t="s">
        <v>0</v>
      </c>
      <c r="C50" s="9" t="s">
        <v>120</v>
      </c>
      <c r="D50" s="9" t="s">
        <v>119</v>
      </c>
      <c r="E50" s="9" t="s">
        <v>21</v>
      </c>
      <c r="F50" s="9" t="s">
        <v>175</v>
      </c>
      <c r="G50" s="9" t="s">
        <v>139</v>
      </c>
      <c r="H50" s="10">
        <v>0</v>
      </c>
      <c r="I50" s="10">
        <v>0</v>
      </c>
      <c r="J50" s="9">
        <v>1</v>
      </c>
    </row>
    <row r="51" spans="1:10" x14ac:dyDescent="0.2">
      <c r="A51" s="9" t="s">
        <v>42</v>
      </c>
      <c r="B51" s="9" t="s">
        <v>0</v>
      </c>
      <c r="C51" s="9" t="s">
        <v>120</v>
      </c>
      <c r="D51" s="9" t="s">
        <v>119</v>
      </c>
      <c r="E51" s="9" t="s">
        <v>21</v>
      </c>
      <c r="F51" s="9" t="s">
        <v>165</v>
      </c>
      <c r="G51" s="9" t="s">
        <v>139</v>
      </c>
      <c r="H51" s="10">
        <v>0</v>
      </c>
      <c r="I51" s="10">
        <v>1</v>
      </c>
      <c r="J51" s="9">
        <v>0</v>
      </c>
    </row>
    <row r="52" spans="1:10" x14ac:dyDescent="0.2">
      <c r="A52" s="9" t="s">
        <v>42</v>
      </c>
      <c r="B52" s="9" t="s">
        <v>0</v>
      </c>
      <c r="C52" s="9" t="s">
        <v>118</v>
      </c>
      <c r="D52" s="9" t="s">
        <v>117</v>
      </c>
      <c r="E52" s="9" t="s">
        <v>11</v>
      </c>
      <c r="F52" s="9" t="s">
        <v>160</v>
      </c>
      <c r="G52" s="9" t="s">
        <v>139</v>
      </c>
      <c r="H52" s="10">
        <v>0</v>
      </c>
      <c r="I52" s="10">
        <v>0</v>
      </c>
      <c r="J52" s="9">
        <v>1</v>
      </c>
    </row>
    <row r="53" spans="1:10" x14ac:dyDescent="0.2">
      <c r="A53" s="9" t="s">
        <v>42</v>
      </c>
      <c r="B53" s="9" t="s">
        <v>0</v>
      </c>
      <c r="C53" s="9" t="s">
        <v>118</v>
      </c>
      <c r="D53" s="9" t="s">
        <v>117</v>
      </c>
      <c r="E53" s="9" t="s">
        <v>11</v>
      </c>
      <c r="F53" s="9" t="s">
        <v>163</v>
      </c>
      <c r="G53" s="9" t="s">
        <v>139</v>
      </c>
      <c r="H53" s="10">
        <v>0</v>
      </c>
      <c r="I53" s="10">
        <v>0</v>
      </c>
      <c r="J53" s="9">
        <v>1</v>
      </c>
    </row>
    <row r="54" spans="1:10" x14ac:dyDescent="0.2">
      <c r="A54" s="9" t="s">
        <v>42</v>
      </c>
      <c r="B54" s="9" t="s">
        <v>0</v>
      </c>
      <c r="C54" s="9" t="s">
        <v>118</v>
      </c>
      <c r="D54" s="9" t="s">
        <v>117</v>
      </c>
      <c r="E54" s="9" t="s">
        <v>11</v>
      </c>
      <c r="F54" s="9" t="s">
        <v>174</v>
      </c>
      <c r="G54" s="9" t="s">
        <v>139</v>
      </c>
      <c r="H54" s="10">
        <v>1</v>
      </c>
      <c r="I54" s="10">
        <v>0</v>
      </c>
      <c r="J54" s="9">
        <v>0</v>
      </c>
    </row>
    <row r="55" spans="1:10" x14ac:dyDescent="0.2">
      <c r="A55" s="9" t="s">
        <v>42</v>
      </c>
      <c r="B55" s="9" t="s">
        <v>0</v>
      </c>
      <c r="C55" s="9" t="s">
        <v>118</v>
      </c>
      <c r="D55" s="9" t="s">
        <v>117</v>
      </c>
      <c r="E55" s="9" t="s">
        <v>11</v>
      </c>
      <c r="F55" s="9" t="s">
        <v>166</v>
      </c>
      <c r="G55" s="9" t="s">
        <v>139</v>
      </c>
      <c r="H55" s="10">
        <v>0</v>
      </c>
      <c r="I55" s="10">
        <v>0</v>
      </c>
      <c r="J55" s="9">
        <v>1</v>
      </c>
    </row>
    <row r="56" spans="1:10" s="21" customFormat="1" x14ac:dyDescent="0.2">
      <c r="A56" s="19" t="s">
        <v>42</v>
      </c>
      <c r="B56" s="19" t="s">
        <v>0</v>
      </c>
      <c r="C56" s="19" t="s">
        <v>118</v>
      </c>
      <c r="D56" s="19" t="s">
        <v>117</v>
      </c>
      <c r="E56" s="19" t="s">
        <v>11</v>
      </c>
      <c r="F56" s="19" t="s">
        <v>171</v>
      </c>
      <c r="G56" s="19" t="s">
        <v>139</v>
      </c>
      <c r="H56" s="20">
        <v>0</v>
      </c>
      <c r="I56" s="20">
        <v>0</v>
      </c>
      <c r="J56" s="19">
        <v>0</v>
      </c>
    </row>
    <row r="57" spans="1:10" x14ac:dyDescent="0.2">
      <c r="A57" s="9" t="s">
        <v>42</v>
      </c>
      <c r="B57" s="9" t="s">
        <v>0</v>
      </c>
      <c r="C57" s="9" t="s">
        <v>116</v>
      </c>
      <c r="D57" s="9" t="s">
        <v>115</v>
      </c>
      <c r="E57" s="9" t="s">
        <v>17</v>
      </c>
      <c r="F57" s="9" t="s">
        <v>169</v>
      </c>
      <c r="G57" s="9" t="s">
        <v>141</v>
      </c>
      <c r="H57" s="10">
        <v>0</v>
      </c>
      <c r="I57" s="10">
        <v>0</v>
      </c>
      <c r="J57" s="9">
        <v>1</v>
      </c>
    </row>
    <row r="58" spans="1:10" x14ac:dyDescent="0.2">
      <c r="A58" s="9" t="s">
        <v>42</v>
      </c>
      <c r="B58" s="9" t="s">
        <v>0</v>
      </c>
      <c r="C58" s="9" t="s">
        <v>114</v>
      </c>
      <c r="D58" s="9" t="s">
        <v>113</v>
      </c>
      <c r="E58" s="9" t="s">
        <v>21</v>
      </c>
      <c r="F58" s="9" t="s">
        <v>174</v>
      </c>
      <c r="G58" s="9" t="s">
        <v>141</v>
      </c>
      <c r="H58" s="10">
        <v>0</v>
      </c>
      <c r="I58" s="10">
        <v>1</v>
      </c>
      <c r="J58" s="9">
        <v>0</v>
      </c>
    </row>
    <row r="59" spans="1:10" x14ac:dyDescent="0.2">
      <c r="A59" s="9" t="s">
        <v>42</v>
      </c>
      <c r="B59" s="9" t="s">
        <v>0</v>
      </c>
      <c r="C59" s="9" t="s">
        <v>112</v>
      </c>
      <c r="D59" s="9" t="s">
        <v>111</v>
      </c>
      <c r="E59" s="9" t="s">
        <v>20</v>
      </c>
      <c r="F59" s="9" t="s">
        <v>173</v>
      </c>
      <c r="G59" s="9" t="s">
        <v>141</v>
      </c>
      <c r="H59" s="10">
        <v>1</v>
      </c>
      <c r="I59" s="10">
        <v>0</v>
      </c>
      <c r="J59" s="9">
        <v>0</v>
      </c>
    </row>
    <row r="60" spans="1:10" x14ac:dyDescent="0.2">
      <c r="A60" s="9" t="s">
        <v>42</v>
      </c>
      <c r="B60" s="9" t="s">
        <v>0</v>
      </c>
      <c r="C60" s="9" t="s">
        <v>112</v>
      </c>
      <c r="D60" s="9" t="s">
        <v>111</v>
      </c>
      <c r="E60" s="9" t="s">
        <v>20</v>
      </c>
      <c r="F60" s="9" t="s">
        <v>174</v>
      </c>
      <c r="G60" s="9" t="s">
        <v>141</v>
      </c>
      <c r="H60" s="10">
        <v>0</v>
      </c>
      <c r="I60" s="10">
        <v>1</v>
      </c>
      <c r="J60" s="9">
        <v>0</v>
      </c>
    </row>
    <row r="61" spans="1:10" x14ac:dyDescent="0.2">
      <c r="A61" s="9" t="s">
        <v>42</v>
      </c>
      <c r="B61" s="9" t="s">
        <v>0</v>
      </c>
      <c r="C61" s="9" t="s">
        <v>112</v>
      </c>
      <c r="D61" s="9" t="s">
        <v>111</v>
      </c>
      <c r="E61" s="9" t="s">
        <v>20</v>
      </c>
      <c r="F61" s="9" t="s">
        <v>188</v>
      </c>
      <c r="G61" s="9" t="s">
        <v>141</v>
      </c>
      <c r="H61" s="10">
        <v>0</v>
      </c>
      <c r="I61" s="10">
        <v>1</v>
      </c>
      <c r="J61" s="9">
        <v>0</v>
      </c>
    </row>
    <row r="62" spans="1:10" x14ac:dyDescent="0.2">
      <c r="A62" s="9" t="s">
        <v>42</v>
      </c>
      <c r="B62" s="9" t="s">
        <v>0</v>
      </c>
      <c r="C62" s="9" t="s">
        <v>110</v>
      </c>
      <c r="D62" s="9" t="s">
        <v>109</v>
      </c>
      <c r="E62" s="9" t="s">
        <v>21</v>
      </c>
      <c r="F62" s="9" t="s">
        <v>173</v>
      </c>
      <c r="G62" s="9" t="s">
        <v>139</v>
      </c>
      <c r="H62" s="10">
        <v>2</v>
      </c>
      <c r="I62" s="10">
        <v>0</v>
      </c>
      <c r="J62" s="9">
        <v>0</v>
      </c>
    </row>
    <row r="63" spans="1:10" x14ac:dyDescent="0.2">
      <c r="A63" s="9" t="s">
        <v>42</v>
      </c>
      <c r="B63" s="9" t="s">
        <v>0</v>
      </c>
      <c r="C63" s="9" t="s">
        <v>108</v>
      </c>
      <c r="D63" s="9" t="s">
        <v>107</v>
      </c>
      <c r="E63" s="9" t="s">
        <v>21</v>
      </c>
      <c r="F63" s="9" t="s">
        <v>174</v>
      </c>
      <c r="G63" s="9" t="s">
        <v>143</v>
      </c>
      <c r="H63" s="10">
        <v>0</v>
      </c>
      <c r="I63" s="10">
        <v>1</v>
      </c>
      <c r="J63" s="9">
        <v>0</v>
      </c>
    </row>
    <row r="64" spans="1:10" x14ac:dyDescent="0.2">
      <c r="A64" s="9" t="s">
        <v>42</v>
      </c>
      <c r="B64" s="9" t="s">
        <v>0</v>
      </c>
      <c r="C64" s="9" t="s">
        <v>106</v>
      </c>
      <c r="D64" s="9" t="s">
        <v>105</v>
      </c>
      <c r="E64" s="9" t="s">
        <v>21</v>
      </c>
      <c r="F64" s="9" t="s">
        <v>173</v>
      </c>
      <c r="G64" s="9" t="s">
        <v>141</v>
      </c>
      <c r="H64" s="10">
        <v>0</v>
      </c>
      <c r="I64" s="10">
        <v>0</v>
      </c>
      <c r="J64" s="9">
        <v>1</v>
      </c>
    </row>
    <row r="65" spans="1:10" x14ac:dyDescent="0.2">
      <c r="A65" s="9" t="s">
        <v>42</v>
      </c>
      <c r="B65" s="9" t="s">
        <v>0</v>
      </c>
      <c r="C65" s="9" t="s">
        <v>203</v>
      </c>
      <c r="D65" s="9" t="s">
        <v>204</v>
      </c>
      <c r="E65" s="9" t="s">
        <v>20</v>
      </c>
      <c r="F65" s="9" t="s">
        <v>173</v>
      </c>
      <c r="G65" s="9" t="s">
        <v>141</v>
      </c>
      <c r="H65" s="10">
        <v>0</v>
      </c>
      <c r="I65" s="10">
        <v>1</v>
      </c>
      <c r="J65" s="9">
        <v>0</v>
      </c>
    </row>
    <row r="66" spans="1:10" x14ac:dyDescent="0.2">
      <c r="A66" s="9" t="s">
        <v>42</v>
      </c>
      <c r="B66" s="9" t="s">
        <v>0</v>
      </c>
      <c r="C66" s="9" t="s">
        <v>203</v>
      </c>
      <c r="D66" s="9" t="s">
        <v>204</v>
      </c>
      <c r="E66" s="9" t="s">
        <v>20</v>
      </c>
      <c r="F66" s="9" t="s">
        <v>179</v>
      </c>
      <c r="G66" s="9" t="s">
        <v>141</v>
      </c>
      <c r="H66" s="10">
        <v>1</v>
      </c>
      <c r="I66" s="10">
        <v>0</v>
      </c>
      <c r="J66" s="9">
        <v>0</v>
      </c>
    </row>
    <row r="67" spans="1:10" x14ac:dyDescent="0.2">
      <c r="A67" s="9" t="s">
        <v>42</v>
      </c>
      <c r="B67" s="9" t="s">
        <v>0</v>
      </c>
      <c r="C67" s="9" t="s">
        <v>203</v>
      </c>
      <c r="D67" s="9" t="s">
        <v>204</v>
      </c>
      <c r="E67" s="9" t="s">
        <v>20</v>
      </c>
      <c r="F67" s="9" t="s">
        <v>186</v>
      </c>
      <c r="G67" s="9" t="s">
        <v>141</v>
      </c>
      <c r="H67" s="10">
        <v>0</v>
      </c>
      <c r="I67" s="10">
        <v>1</v>
      </c>
      <c r="J67" s="9">
        <v>0</v>
      </c>
    </row>
    <row r="68" spans="1:10" x14ac:dyDescent="0.2">
      <c r="A68" s="9" t="s">
        <v>42</v>
      </c>
      <c r="B68" s="9" t="s">
        <v>0</v>
      </c>
      <c r="C68" s="9" t="s">
        <v>104</v>
      </c>
      <c r="D68" s="9" t="s">
        <v>103</v>
      </c>
      <c r="E68" s="9" t="s">
        <v>21</v>
      </c>
      <c r="F68" s="9" t="s">
        <v>170</v>
      </c>
      <c r="G68" s="9" t="s">
        <v>139</v>
      </c>
      <c r="H68" s="10">
        <v>0</v>
      </c>
      <c r="I68" s="10">
        <v>0</v>
      </c>
      <c r="J68" s="9">
        <v>1</v>
      </c>
    </row>
    <row r="69" spans="1:10" x14ac:dyDescent="0.2">
      <c r="A69" s="9" t="s">
        <v>42</v>
      </c>
      <c r="B69" s="9" t="s">
        <v>0</v>
      </c>
      <c r="C69" s="9" t="s">
        <v>104</v>
      </c>
      <c r="D69" s="9" t="s">
        <v>103</v>
      </c>
      <c r="E69" s="9" t="s">
        <v>21</v>
      </c>
      <c r="F69" s="9" t="s">
        <v>176</v>
      </c>
      <c r="G69" s="9" t="s">
        <v>139</v>
      </c>
      <c r="H69" s="10">
        <v>0</v>
      </c>
      <c r="I69" s="10">
        <v>0</v>
      </c>
      <c r="J69" s="9">
        <v>1</v>
      </c>
    </row>
    <row r="70" spans="1:10" x14ac:dyDescent="0.2">
      <c r="A70" s="9" t="s">
        <v>42</v>
      </c>
      <c r="B70" s="9" t="s">
        <v>0</v>
      </c>
      <c r="C70" s="9" t="s">
        <v>102</v>
      </c>
      <c r="D70" s="9" t="s">
        <v>101</v>
      </c>
      <c r="E70" s="9" t="s">
        <v>25</v>
      </c>
      <c r="F70" s="9" t="s">
        <v>174</v>
      </c>
      <c r="G70" s="9" t="s">
        <v>139</v>
      </c>
      <c r="H70" s="10">
        <v>0</v>
      </c>
      <c r="I70" s="10">
        <v>1</v>
      </c>
      <c r="J70" s="9">
        <v>0</v>
      </c>
    </row>
    <row r="71" spans="1:10" x14ac:dyDescent="0.2">
      <c r="A71" s="9" t="s">
        <v>42</v>
      </c>
      <c r="B71" s="9" t="s">
        <v>0</v>
      </c>
      <c r="C71" s="9" t="s">
        <v>205</v>
      </c>
      <c r="D71" s="9" t="s">
        <v>206</v>
      </c>
      <c r="E71" s="9" t="s">
        <v>25</v>
      </c>
      <c r="F71" s="9" t="s">
        <v>173</v>
      </c>
      <c r="G71" s="9" t="s">
        <v>141</v>
      </c>
      <c r="H71" s="10">
        <v>0</v>
      </c>
      <c r="I71" s="10">
        <v>0</v>
      </c>
      <c r="J71" s="9">
        <v>1</v>
      </c>
    </row>
    <row r="72" spans="1:10" x14ac:dyDescent="0.2">
      <c r="A72" s="9" t="s">
        <v>42</v>
      </c>
      <c r="B72" s="9" t="s">
        <v>0</v>
      </c>
      <c r="C72" s="9" t="s">
        <v>100</v>
      </c>
      <c r="D72" s="9" t="s">
        <v>99</v>
      </c>
      <c r="E72" s="9" t="s">
        <v>30</v>
      </c>
      <c r="F72" s="9" t="s">
        <v>173</v>
      </c>
      <c r="G72" s="9" t="s">
        <v>139</v>
      </c>
      <c r="H72" s="10">
        <v>3</v>
      </c>
      <c r="I72" s="10">
        <v>0</v>
      </c>
      <c r="J72" s="9">
        <v>0</v>
      </c>
    </row>
    <row r="73" spans="1:10" x14ac:dyDescent="0.2">
      <c r="A73" s="9" t="s">
        <v>42</v>
      </c>
      <c r="B73" s="9" t="s">
        <v>0</v>
      </c>
      <c r="C73" s="9" t="s">
        <v>100</v>
      </c>
      <c r="D73" s="9" t="s">
        <v>99</v>
      </c>
      <c r="E73" s="9" t="s">
        <v>30</v>
      </c>
      <c r="F73" s="9" t="s">
        <v>178</v>
      </c>
      <c r="G73" s="9" t="s">
        <v>139</v>
      </c>
      <c r="H73" s="10">
        <v>1</v>
      </c>
      <c r="I73" s="10">
        <v>0</v>
      </c>
      <c r="J73" s="9">
        <v>0</v>
      </c>
    </row>
    <row r="74" spans="1:10" x14ac:dyDescent="0.2">
      <c r="A74" s="9" t="s">
        <v>42</v>
      </c>
      <c r="B74" s="9" t="s">
        <v>0</v>
      </c>
      <c r="C74" s="9" t="s">
        <v>100</v>
      </c>
      <c r="D74" s="9" t="s">
        <v>99</v>
      </c>
      <c r="E74" s="9" t="s">
        <v>30</v>
      </c>
      <c r="F74" s="9" t="s">
        <v>200</v>
      </c>
      <c r="G74" s="9" t="s">
        <v>139</v>
      </c>
      <c r="H74" s="10">
        <v>1</v>
      </c>
      <c r="I74" s="10">
        <v>0</v>
      </c>
      <c r="J74" s="9">
        <v>0</v>
      </c>
    </row>
    <row r="75" spans="1:10" x14ac:dyDescent="0.2">
      <c r="A75" s="9" t="s">
        <v>42</v>
      </c>
      <c r="B75" s="9" t="s">
        <v>0</v>
      </c>
      <c r="C75" s="9" t="s">
        <v>100</v>
      </c>
      <c r="D75" s="9" t="s">
        <v>99</v>
      </c>
      <c r="E75" s="9" t="s">
        <v>30</v>
      </c>
      <c r="F75" s="9" t="s">
        <v>180</v>
      </c>
      <c r="G75" s="9" t="s">
        <v>139</v>
      </c>
      <c r="H75" s="10">
        <v>0</v>
      </c>
      <c r="I75" s="10">
        <v>0</v>
      </c>
      <c r="J75" s="9">
        <v>1</v>
      </c>
    </row>
    <row r="76" spans="1:10" x14ac:dyDescent="0.2">
      <c r="A76" s="9" t="s">
        <v>42</v>
      </c>
      <c r="B76" s="9" t="s">
        <v>0</v>
      </c>
      <c r="C76" s="9" t="s">
        <v>100</v>
      </c>
      <c r="D76" s="9" t="s">
        <v>99</v>
      </c>
      <c r="E76" s="9" t="s">
        <v>30</v>
      </c>
      <c r="F76" s="9" t="s">
        <v>191</v>
      </c>
      <c r="G76" s="9" t="s">
        <v>139</v>
      </c>
      <c r="H76" s="10">
        <v>2</v>
      </c>
      <c r="I76" s="10">
        <v>0</v>
      </c>
      <c r="J76" s="9">
        <v>0</v>
      </c>
    </row>
    <row r="77" spans="1:10" x14ac:dyDescent="0.2">
      <c r="A77" s="9" t="s">
        <v>42</v>
      </c>
      <c r="B77" s="9" t="s">
        <v>0</v>
      </c>
      <c r="C77" s="9" t="s">
        <v>98</v>
      </c>
      <c r="D77" s="9" t="s">
        <v>97</v>
      </c>
      <c r="E77" s="9" t="s">
        <v>21</v>
      </c>
      <c r="F77" s="9" t="s">
        <v>174</v>
      </c>
      <c r="G77" s="9" t="s">
        <v>141</v>
      </c>
      <c r="H77" s="10">
        <v>0</v>
      </c>
      <c r="I77" s="10">
        <v>1</v>
      </c>
      <c r="J77" s="9">
        <v>0</v>
      </c>
    </row>
    <row r="78" spans="1:10" x14ac:dyDescent="0.2">
      <c r="A78" s="9" t="s">
        <v>42</v>
      </c>
      <c r="B78" s="9" t="s">
        <v>0</v>
      </c>
      <c r="C78" s="9" t="s">
        <v>98</v>
      </c>
      <c r="D78" s="9" t="s">
        <v>97</v>
      </c>
      <c r="E78" s="9" t="s">
        <v>21</v>
      </c>
      <c r="F78" s="9" t="s">
        <v>175</v>
      </c>
      <c r="G78" s="9" t="s">
        <v>141</v>
      </c>
      <c r="H78" s="10">
        <v>1</v>
      </c>
      <c r="I78" s="10">
        <v>0</v>
      </c>
      <c r="J78" s="9">
        <v>0</v>
      </c>
    </row>
    <row r="79" spans="1:10" x14ac:dyDescent="0.2">
      <c r="A79" s="9" t="s">
        <v>42</v>
      </c>
      <c r="B79" s="9" t="s">
        <v>0</v>
      </c>
      <c r="C79" s="9" t="s">
        <v>98</v>
      </c>
      <c r="D79" s="9" t="s">
        <v>97</v>
      </c>
      <c r="E79" s="9" t="s">
        <v>21</v>
      </c>
      <c r="F79" s="9" t="s">
        <v>176</v>
      </c>
      <c r="G79" s="9" t="s">
        <v>141</v>
      </c>
      <c r="H79" s="10">
        <v>0</v>
      </c>
      <c r="I79" s="10">
        <v>0</v>
      </c>
      <c r="J79" s="9">
        <v>1</v>
      </c>
    </row>
    <row r="80" spans="1:10" x14ac:dyDescent="0.2">
      <c r="H80" s="6">
        <f>SUM(H2:H79)</f>
        <v>46</v>
      </c>
      <c r="I80" s="6">
        <f>SUM(I2:I79)</f>
        <v>21</v>
      </c>
      <c r="J80">
        <f>SUM(J2:J79)</f>
        <v>26</v>
      </c>
    </row>
  </sheetData>
  <sortState ref="A2:J58855">
    <sortCondition ref="A2:A58855"/>
    <sortCondition ref="B2:B58855"/>
    <sortCondition ref="C2:C58855"/>
  </sortState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I GRADO</vt:lpstr>
      <vt:lpstr>II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2019-07-19T12:47:05Z</dcterms:created>
  <dcterms:modified xsi:type="dcterms:W3CDTF">2020-08-21T20:47:34Z</dcterms:modified>
</cp:coreProperties>
</file>