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875" windowHeight="9690" activeTab="1"/>
  </bookViews>
  <sheets>
    <sheet name="Foglio1" sheetId="1" r:id="rId1"/>
    <sheet name="NA" sheetId="2" r:id="rId2"/>
  </sheets>
  <definedNames>
    <definedName name="_xlnm.Print_Area" localSheetId="0">Foglio1!$A$1:$L$221</definedName>
    <definedName name="_xlnm.Print_Area" localSheetId="1">NA!$A$1:$J$22</definedName>
  </definedNames>
  <calcPr calcId="145621"/>
</workbook>
</file>

<file path=xl/calcChain.xml><?xml version="1.0" encoding="utf-8"?>
<calcChain xmlns="http://schemas.openxmlformats.org/spreadsheetml/2006/main">
  <c r="J221" i="1" l="1"/>
  <c r="I223" i="1" l="1"/>
  <c r="I224" i="1"/>
  <c r="L199" i="1" s="1"/>
  <c r="L63" i="1"/>
  <c r="L167" i="1"/>
  <c r="L207" i="1"/>
  <c r="L31" i="1"/>
  <c r="L64" i="1"/>
  <c r="L111" i="1"/>
  <c r="L47" i="1"/>
  <c r="L79" i="1"/>
  <c r="L213" i="1"/>
  <c r="L209" i="1"/>
  <c r="L197" i="1"/>
  <c r="L193" i="1"/>
  <c r="L181" i="1"/>
  <c r="L177" i="1"/>
  <c r="L165" i="1"/>
  <c r="L161" i="1"/>
  <c r="L149" i="1"/>
  <c r="L145" i="1"/>
  <c r="L133" i="1"/>
  <c r="L129" i="1"/>
  <c r="L117" i="1"/>
  <c r="L113" i="1"/>
  <c r="L101" i="1"/>
  <c r="L97" i="1"/>
  <c r="L85" i="1"/>
  <c r="L81" i="1"/>
  <c r="L69" i="1"/>
  <c r="L65" i="1"/>
  <c r="L53" i="1"/>
  <c r="L49" i="1"/>
  <c r="L37" i="1"/>
  <c r="L33" i="1"/>
  <c r="L21" i="1"/>
  <c r="L17" i="1"/>
  <c r="L5" i="1"/>
  <c r="L218" i="1"/>
  <c r="L206" i="1"/>
  <c r="L202" i="1"/>
  <c r="L190" i="1"/>
  <c r="L186" i="1"/>
  <c r="L174" i="1"/>
  <c r="L170" i="1"/>
  <c r="L158" i="1"/>
  <c r="L154" i="1"/>
  <c r="L142" i="1"/>
  <c r="L138" i="1"/>
  <c r="L126" i="1"/>
  <c r="L122" i="1"/>
  <c r="L110" i="1"/>
  <c r="L106" i="1"/>
  <c r="L94" i="1"/>
  <c r="L90" i="1"/>
  <c r="L78" i="1"/>
  <c r="L74" i="1"/>
  <c r="L62" i="1"/>
  <c r="L58" i="1"/>
  <c r="L46" i="1"/>
  <c r="L42" i="1"/>
  <c r="L38" i="1"/>
  <c r="L30" i="1"/>
  <c r="L26" i="1"/>
  <c r="L22" i="1"/>
  <c r="L14" i="1"/>
  <c r="L10" i="1"/>
  <c r="L6" i="1"/>
  <c r="L220" i="1"/>
  <c r="L212" i="1"/>
  <c r="L204" i="1"/>
  <c r="L188" i="1"/>
  <c r="L180" i="1"/>
  <c r="L172" i="1"/>
  <c r="L156" i="1"/>
  <c r="L148" i="1"/>
  <c r="L140" i="1"/>
  <c r="L124" i="1"/>
  <c r="L116" i="1"/>
  <c r="L108" i="1"/>
  <c r="L92" i="1"/>
  <c r="L84" i="1"/>
  <c r="L76" i="1"/>
  <c r="L60" i="1"/>
  <c r="L52" i="1"/>
  <c r="L44" i="1"/>
  <c r="L28" i="1"/>
  <c r="L20" i="1"/>
  <c r="L12" i="1"/>
  <c r="L219" i="1"/>
  <c r="L211" i="1"/>
  <c r="L203" i="1"/>
  <c r="L187" i="1"/>
  <c r="L179" i="1"/>
  <c r="L171" i="1"/>
  <c r="L155" i="1"/>
  <c r="L147" i="1"/>
  <c r="L139" i="1"/>
  <c r="L123" i="1"/>
  <c r="L115" i="1"/>
  <c r="L107" i="1"/>
  <c r="L91" i="1"/>
  <c r="L83" i="1"/>
  <c r="L75" i="1"/>
  <c r="L59" i="1"/>
  <c r="L51" i="1"/>
  <c r="L43" i="1"/>
  <c r="L27" i="1"/>
  <c r="L19" i="1"/>
  <c r="L11" i="1"/>
  <c r="L216" i="1"/>
  <c r="L208" i="1"/>
  <c r="L200" i="1"/>
  <c r="L184" i="1"/>
  <c r="L176" i="1"/>
  <c r="L168" i="1"/>
  <c r="L152" i="1"/>
  <c r="L144" i="1"/>
  <c r="L136" i="1"/>
  <c r="L120" i="1"/>
  <c r="L112" i="1"/>
  <c r="L104" i="1"/>
  <c r="L88" i="1"/>
  <c r="L7" i="1"/>
  <c r="L23" i="1"/>
  <c r="L55" i="1"/>
  <c r="L71" i="1"/>
  <c r="L87" i="1"/>
  <c r="L151" i="1"/>
  <c r="L183" i="1"/>
  <c r="L215" i="1"/>
  <c r="L24" i="1"/>
  <c r="L40" i="1"/>
  <c r="L56" i="1"/>
  <c r="L95" i="1"/>
  <c r="L127" i="1"/>
  <c r="L159" i="1"/>
  <c r="L191" i="1" l="1"/>
  <c r="L72" i="1"/>
  <c r="L8" i="1"/>
  <c r="L119" i="1"/>
  <c r="L39" i="1"/>
  <c r="L96" i="1"/>
  <c r="L128" i="1"/>
  <c r="L160" i="1"/>
  <c r="L192" i="1"/>
  <c r="L3" i="1"/>
  <c r="L221" i="1" s="1"/>
  <c r="L35" i="1"/>
  <c r="L67" i="1"/>
  <c r="L99" i="1"/>
  <c r="L131" i="1"/>
  <c r="L163" i="1"/>
  <c r="L195" i="1"/>
  <c r="L4" i="1"/>
  <c r="L36" i="1"/>
  <c r="L68" i="1"/>
  <c r="L100" i="1"/>
  <c r="L132" i="1"/>
  <c r="L164" i="1"/>
  <c r="L196" i="1"/>
  <c r="L2" i="1"/>
  <c r="L18" i="1"/>
  <c r="L34" i="1"/>
  <c r="L50" i="1"/>
  <c r="L66" i="1"/>
  <c r="L82" i="1"/>
  <c r="L98" i="1"/>
  <c r="L114" i="1"/>
  <c r="L130" i="1"/>
  <c r="L146" i="1"/>
  <c r="L162" i="1"/>
  <c r="L178" i="1"/>
  <c r="L194" i="1"/>
  <c r="L210" i="1"/>
  <c r="L9" i="1"/>
  <c r="L25" i="1"/>
  <c r="L41" i="1"/>
  <c r="L57" i="1"/>
  <c r="L73" i="1"/>
  <c r="L89" i="1"/>
  <c r="L105" i="1"/>
  <c r="L121" i="1"/>
  <c r="L137" i="1"/>
  <c r="L153" i="1"/>
  <c r="L169" i="1"/>
  <c r="L185" i="1"/>
  <c r="L201" i="1"/>
  <c r="L217" i="1"/>
  <c r="L15" i="1"/>
  <c r="L32" i="1"/>
  <c r="L80" i="1"/>
  <c r="L48" i="1"/>
  <c r="L54" i="1"/>
  <c r="L70" i="1"/>
  <c r="L86" i="1"/>
  <c r="L102" i="1"/>
  <c r="L118" i="1"/>
  <c r="L134" i="1"/>
  <c r="L150" i="1"/>
  <c r="L166" i="1"/>
  <c r="L182" i="1"/>
  <c r="L198" i="1"/>
  <c r="L214" i="1"/>
  <c r="L13" i="1"/>
  <c r="L29" i="1"/>
  <c r="L45" i="1"/>
  <c r="L61" i="1"/>
  <c r="L77" i="1"/>
  <c r="L93" i="1"/>
  <c r="L109" i="1"/>
  <c r="L125" i="1"/>
  <c r="L141" i="1"/>
  <c r="L157" i="1"/>
  <c r="L173" i="1"/>
  <c r="L189" i="1"/>
  <c r="L205" i="1"/>
  <c r="L135" i="1"/>
  <c r="L175" i="1"/>
  <c r="L103" i="1"/>
  <c r="L16" i="1"/>
  <c r="L143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217" i="1"/>
  <c r="K209" i="1"/>
  <c r="K201" i="1"/>
  <c r="K193" i="1"/>
  <c r="K185" i="1"/>
  <c r="K177" i="1"/>
  <c r="K169" i="1"/>
  <c r="K216" i="1"/>
  <c r="K208" i="1"/>
  <c r="K200" i="1"/>
  <c r="K192" i="1"/>
  <c r="K184" i="1"/>
  <c r="K176" i="1"/>
  <c r="K168" i="1"/>
  <c r="K160" i="1"/>
  <c r="K152" i="1"/>
  <c r="K144" i="1"/>
  <c r="K136" i="1"/>
  <c r="K128" i="1"/>
  <c r="K120" i="1"/>
  <c r="K112" i="1"/>
  <c r="K104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3" i="1"/>
  <c r="K213" i="1"/>
  <c r="K197" i="1"/>
  <c r="K181" i="1"/>
  <c r="K165" i="1"/>
  <c r="K156" i="1"/>
  <c r="K145" i="1"/>
  <c r="K133" i="1"/>
  <c r="K124" i="1"/>
  <c r="K113" i="1"/>
  <c r="K102" i="1"/>
  <c r="K97" i="1"/>
  <c r="K92" i="1"/>
  <c r="K86" i="1"/>
  <c r="K81" i="1"/>
  <c r="K76" i="1"/>
  <c r="K70" i="1"/>
  <c r="K65" i="1"/>
  <c r="K60" i="1"/>
  <c r="K54" i="1"/>
  <c r="K49" i="1"/>
  <c r="K44" i="1"/>
  <c r="K38" i="1"/>
  <c r="K33" i="1"/>
  <c r="K28" i="1"/>
  <c r="K22" i="1"/>
  <c r="K17" i="1"/>
  <c r="K12" i="1"/>
  <c r="K6" i="1"/>
  <c r="K212" i="1"/>
  <c r="K196" i="1"/>
  <c r="K180" i="1"/>
  <c r="K164" i="1"/>
  <c r="K153" i="1"/>
  <c r="K141" i="1"/>
  <c r="K132" i="1"/>
  <c r="K121" i="1"/>
  <c r="K109" i="1"/>
  <c r="K101" i="1"/>
  <c r="K96" i="1"/>
  <c r="K90" i="1"/>
  <c r="K85" i="1"/>
  <c r="K80" i="1"/>
  <c r="K74" i="1"/>
  <c r="K69" i="1"/>
  <c r="K64" i="1"/>
  <c r="K58" i="1"/>
  <c r="K53" i="1"/>
  <c r="K48" i="1"/>
  <c r="K42" i="1"/>
  <c r="K37" i="1"/>
  <c r="K32" i="1"/>
  <c r="K26" i="1"/>
  <c r="K21" i="1"/>
  <c r="K16" i="1"/>
  <c r="K10" i="1"/>
  <c r="K5" i="1"/>
  <c r="K205" i="1"/>
  <c r="K189" i="1"/>
  <c r="K173" i="1"/>
  <c r="K161" i="1"/>
  <c r="K149" i="1"/>
  <c r="K140" i="1"/>
  <c r="K129" i="1"/>
  <c r="K117" i="1"/>
  <c r="K89" i="1"/>
  <c r="K116" i="1"/>
  <c r="K66" i="1"/>
  <c r="K34" i="1"/>
  <c r="K13" i="1"/>
  <c r="K204" i="1"/>
  <c r="K148" i="1"/>
  <c r="K108" i="1"/>
  <c r="K94" i="1"/>
  <c r="K84" i="1"/>
  <c r="K73" i="1"/>
  <c r="K62" i="1"/>
  <c r="K52" i="1"/>
  <c r="K41" i="1"/>
  <c r="K30" i="1"/>
  <c r="K20" i="1"/>
  <c r="K9" i="1"/>
  <c r="K188" i="1"/>
  <c r="K137" i="1"/>
  <c r="K105" i="1"/>
  <c r="K93" i="1"/>
  <c r="K82" i="1"/>
  <c r="K72" i="1"/>
  <c r="K61" i="1"/>
  <c r="K50" i="1"/>
  <c r="K40" i="1"/>
  <c r="K29" i="1"/>
  <c r="K18" i="1"/>
  <c r="K8" i="1"/>
  <c r="K172" i="1"/>
  <c r="K125" i="1"/>
  <c r="K100" i="1"/>
  <c r="K78" i="1"/>
  <c r="K68" i="1"/>
  <c r="K57" i="1"/>
  <c r="K46" i="1"/>
  <c r="K36" i="1"/>
  <c r="K25" i="1"/>
  <c r="K14" i="1"/>
  <c r="K4" i="1"/>
  <c r="K220" i="1"/>
  <c r="K157" i="1"/>
  <c r="K98" i="1"/>
  <c r="K88" i="1"/>
  <c r="K77" i="1"/>
  <c r="K56" i="1"/>
  <c r="K45" i="1"/>
  <c r="K24" i="1"/>
  <c r="K2" i="1"/>
  <c r="K221" i="1" l="1"/>
</calcChain>
</file>

<file path=xl/sharedStrings.xml><?xml version="1.0" encoding="utf-8"?>
<sst xmlns="http://schemas.openxmlformats.org/spreadsheetml/2006/main" count="1710" uniqueCount="617">
  <si>
    <t>Meccanografico</t>
  </si>
  <si>
    <t>Nome Scuola</t>
  </si>
  <si>
    <t>Comune</t>
  </si>
  <si>
    <t>Tipologia Progetto</t>
  </si>
  <si>
    <t>Numero scuole della rete</t>
  </si>
  <si>
    <t>Importo</t>
  </si>
  <si>
    <t>Data modifica USR</t>
  </si>
  <si>
    <t>Approvato</t>
  </si>
  <si>
    <t>Abilitato eccezionalmente</t>
  </si>
  <si>
    <t>A</t>
  </si>
  <si>
    <t>CSEE01000V</t>
  </si>
  <si>
    <t>CD ANN. CONVITTO NAZIONALE</t>
  </si>
  <si>
    <t>COSENZA - Cosenza</t>
  </si>
  <si>
    <t>A e B</t>
  </si>
  <si>
    <t>Non ancora modificato</t>
  </si>
  <si>
    <t>No</t>
  </si>
  <si>
    <t>CSEE02400R</t>
  </si>
  <si>
    <t>CD AMANTEA</t>
  </si>
  <si>
    <t>CSEE19000L</t>
  </si>
  <si>
    <t>CD LUZZI</t>
  </si>
  <si>
    <t>LUZZI - Cosenza</t>
  </si>
  <si>
    <t>CSEE59100X</t>
  </si>
  <si>
    <t>DD CASTROVILLARI 2</t>
  </si>
  <si>
    <t>CASTROVILLARI - Cosenza</t>
  </si>
  <si>
    <t>CSIC80200T</t>
  </si>
  <si>
    <t>IC DIPIGNANO VALENTINI</t>
  </si>
  <si>
    <t>DIPIGNANO - Cosenza</t>
  </si>
  <si>
    <t>CSIC80900L</t>
  </si>
  <si>
    <t>IC ROSE "DOCIMO"</t>
  </si>
  <si>
    <t>ROSE - Cosenza</t>
  </si>
  <si>
    <t>CSIC81000R</t>
  </si>
  <si>
    <t>IC APRIGLIANO</t>
  </si>
  <si>
    <t>APRIGLIANO - Cosenza</t>
  </si>
  <si>
    <t>CSIC81100L</t>
  </si>
  <si>
    <t>IC CORIGLIANO C. "LEONETTI"</t>
  </si>
  <si>
    <t>CORIGLIANO CALABRO - Cosenza</t>
  </si>
  <si>
    <t>CSIC81200C</t>
  </si>
  <si>
    <t>IC COSENZA "V.ROMA-SPIRITO S."</t>
  </si>
  <si>
    <t>CSIC814004</t>
  </si>
  <si>
    <t>IC SAN SOSTI</t>
  </si>
  <si>
    <t>SAN SOSTI - Cosenza</t>
  </si>
  <si>
    <t>CSIC81500X</t>
  </si>
  <si>
    <t>IC FAGNANO CASTELLO</t>
  </si>
  <si>
    <t>FAGNANO CASTELLO - Cosenza</t>
  </si>
  <si>
    <t>B</t>
  </si>
  <si>
    <t>CSIC82400P</t>
  </si>
  <si>
    <t>IC FRANCAVILLA/CERCHIARA</t>
  </si>
  <si>
    <t>FRANCAVILLA MARITTIMA - Cosenza</t>
  </si>
  <si>
    <t>NA</t>
  </si>
  <si>
    <t>CSIC827006</t>
  </si>
  <si>
    <t>IC MORANO CAL.- SARACENA</t>
  </si>
  <si>
    <t>MORANO CALABRO - Cosenza</t>
  </si>
  <si>
    <t>CSIC835005</t>
  </si>
  <si>
    <t>IC GRISOLIA</t>
  </si>
  <si>
    <t>GRISOLIA - Cosenza</t>
  </si>
  <si>
    <t>CSIC836001</t>
  </si>
  <si>
    <t>IC DIAMANTE</t>
  </si>
  <si>
    <t>DIAMANTE - Cosenza</t>
  </si>
  <si>
    <t>CSIC83700R</t>
  </si>
  <si>
    <t>IC SANTA MARIA DEL CEDRO</t>
  </si>
  <si>
    <t>SANTA MARIA DEL CEDRO - Cosenza</t>
  </si>
  <si>
    <t>CSIC84000L</t>
  </si>
  <si>
    <t>IC SAN FILI</t>
  </si>
  <si>
    <t>SAN FILI - Cosenza</t>
  </si>
  <si>
    <t>CSIC84100C</t>
  </si>
  <si>
    <t>IC SAN LUCIDO</t>
  </si>
  <si>
    <t>SAN LUCIDO - Cosenza</t>
  </si>
  <si>
    <t>CSIC849003</t>
  </si>
  <si>
    <t>IC MANDATORICCIO</t>
  </si>
  <si>
    <t>MANDATORICCIO - Cosenza</t>
  </si>
  <si>
    <t>CSIC85200V</t>
  </si>
  <si>
    <t>IC AMENDOLARA-ORIOLO-ROSETO C.S</t>
  </si>
  <si>
    <t>AMENDOLARA - Cosenza</t>
  </si>
  <si>
    <t>CSIC85300P</t>
  </si>
  <si>
    <t>I.C. "TOMMASO CORNELIO"</t>
  </si>
  <si>
    <t>ROVITO - Cosenza</t>
  </si>
  <si>
    <t>CSIC85500A</t>
  </si>
  <si>
    <t>IC SPEZZANO SILA</t>
  </si>
  <si>
    <t>SPEZZANO DELLA SILA - Cosenza</t>
  </si>
  <si>
    <t>CSIC856006</t>
  </si>
  <si>
    <t>IC PEDACE</t>
  </si>
  <si>
    <t>PEDACE - Cosenza</t>
  </si>
  <si>
    <t>CSIC85800T</t>
  </si>
  <si>
    <t>I.C. FRASCINETO</t>
  </si>
  <si>
    <t>FRASCINETO - Cosenza</t>
  </si>
  <si>
    <t>CSIC86100N</t>
  </si>
  <si>
    <t>IC GUARDIA PIEMONTESE</t>
  </si>
  <si>
    <t>GUARDIA PIEMONTESE - Cosenza</t>
  </si>
  <si>
    <t>CSIC863009</t>
  </si>
  <si>
    <t>IC MALVITO</t>
  </si>
  <si>
    <t>MALVITO - Cosenza</t>
  </si>
  <si>
    <t>CSIC864005</t>
  </si>
  <si>
    <t>IC BIANCHI - SCIGLIANO</t>
  </si>
  <si>
    <t>SCIGLIANO - Cosenza</t>
  </si>
  <si>
    <t>CSIC865001</t>
  </si>
  <si>
    <t>IC AMANTEA MAMELI</t>
  </si>
  <si>
    <t>AMANTEA - Cosenza</t>
  </si>
  <si>
    <t>CSIC86700L</t>
  </si>
  <si>
    <t>IC TORANO C.- LATTARICO</t>
  </si>
  <si>
    <t>TORANO CASTELLO - Cosenza</t>
  </si>
  <si>
    <t>CSIC87000C</t>
  </si>
  <si>
    <t>IC MENDICINO</t>
  </si>
  <si>
    <t>MENDICINO - Cosenza</t>
  </si>
  <si>
    <t>CSIC871008</t>
  </si>
  <si>
    <t>IC PAOLA "I. GENTILI"</t>
  </si>
  <si>
    <t>PAOLA - Cosenza</t>
  </si>
  <si>
    <t>CSIC87300X</t>
  </si>
  <si>
    <t>IC FUSCALDO</t>
  </si>
  <si>
    <t>FUSCALDO - Cosenza</t>
  </si>
  <si>
    <t>CSIC87500G</t>
  </si>
  <si>
    <t>IC ROGGIANO GR.- ALTOMONTE</t>
  </si>
  <si>
    <t>ROGGIANO GRAVINA - Cosenza</t>
  </si>
  <si>
    <t>CSIC87600B</t>
  </si>
  <si>
    <t>IC CASTROLIBERO</t>
  </si>
  <si>
    <t>CASTROLIBERO - Cosenza</t>
  </si>
  <si>
    <t>CSIC877007</t>
  </si>
  <si>
    <t>IC CERISANO</t>
  </si>
  <si>
    <t>CERISANO - Cosenza</t>
  </si>
  <si>
    <t>CSIC87900V</t>
  </si>
  <si>
    <t>IC RENDE QUATTROMIGLIA</t>
  </si>
  <si>
    <t>RENDE - Cosenza</t>
  </si>
  <si>
    <t>CSIC88300E</t>
  </si>
  <si>
    <t>IC ACRI "V. PADULA"</t>
  </si>
  <si>
    <t>ACRI - Cosenza</t>
  </si>
  <si>
    <t>CSIC88400A</t>
  </si>
  <si>
    <t>IC ACRI SAN GIACOMO-LA MUCONE</t>
  </si>
  <si>
    <t>CSIC885006</t>
  </si>
  <si>
    <t>IC CASSANO I. SIBARI</t>
  </si>
  <si>
    <t>CASSANO ALLO IONIO - Cosenza</t>
  </si>
  <si>
    <t>CSIC886002</t>
  </si>
  <si>
    <t>IC CORIGLIANO C. "TIERI"</t>
  </si>
  <si>
    <t>CSIC88700T</t>
  </si>
  <si>
    <t>IC MONTALTO U. CENTRO</t>
  </si>
  <si>
    <t>MONTALTO UFFUGO - Cosenza</t>
  </si>
  <si>
    <t>CSIC88800N</t>
  </si>
  <si>
    <t>IC MONTALTO U. TAVERNA</t>
  </si>
  <si>
    <t>CSIC88900D</t>
  </si>
  <si>
    <t>IC MONTALTO UFFUGO SCALO</t>
  </si>
  <si>
    <t>CSIC89000N</t>
  </si>
  <si>
    <t>IC RENDE CENTRO</t>
  </si>
  <si>
    <t>CSIC892009</t>
  </si>
  <si>
    <t>IC CARIATI</t>
  </si>
  <si>
    <t>CARIATI - Cosenza</t>
  </si>
  <si>
    <t>CSIC89600L</t>
  </si>
  <si>
    <t>IC COSENZA "GULLO "</t>
  </si>
  <si>
    <t>CSIC89700C</t>
  </si>
  <si>
    <t>IC COSENZA "ZUMBINI"</t>
  </si>
  <si>
    <t>CSIC898008</t>
  </si>
  <si>
    <t>IC COSENZA "V. NEGRONI"</t>
  </si>
  <si>
    <t>CSIC899004</t>
  </si>
  <si>
    <t>IC ACRI "EX II CIRCOLO"</t>
  </si>
  <si>
    <t>CSIC8AG00G</t>
  </si>
  <si>
    <t>IC CORIGLIANO C. "C. GUIDI"</t>
  </si>
  <si>
    <t>CSIC8AH00B</t>
  </si>
  <si>
    <t>I.C. "ERODOTO" DI CORIGLIANO C</t>
  </si>
  <si>
    <t>CSIC8AJ00L</t>
  </si>
  <si>
    <t>IC BISIGNANO "G. PUCCIANO"</t>
  </si>
  <si>
    <t>BISIGNANO - Cosenza</t>
  </si>
  <si>
    <t>CSIC8AK00C</t>
  </si>
  <si>
    <t>IC RENDE COMMENDA</t>
  </si>
  <si>
    <t>CSIC8AL008</t>
  </si>
  <si>
    <t>IC CS "D. MILANI-DE MATERA"</t>
  </si>
  <si>
    <t>CSIC8AM004</t>
  </si>
  <si>
    <t>IC ROSSANO I</t>
  </si>
  <si>
    <t>ROSSANO - Cosenza</t>
  </si>
  <si>
    <t>CSIC8AP00G</t>
  </si>
  <si>
    <t>IC ROSSANO III</t>
  </si>
  <si>
    <t>CSIC8AQ00B</t>
  </si>
  <si>
    <t>IC ROSSANO IV</t>
  </si>
  <si>
    <t>CSIC8AR007</t>
  </si>
  <si>
    <t>IC CROSIA-MIRTO</t>
  </si>
  <si>
    <t>CROSIA - Cosenza</t>
  </si>
  <si>
    <t>CSIC8AT008</t>
  </si>
  <si>
    <t>IC TORTORA</t>
  </si>
  <si>
    <t>TORTORA - Cosenza</t>
  </si>
  <si>
    <t>CSIC8AV00X</t>
  </si>
  <si>
    <t>IC S. GIOVANNI IN F. " G. DA FI</t>
  </si>
  <si>
    <t>SAN GIOVANNI IN FIORE - Cosenza</t>
  </si>
  <si>
    <t>CSIC8AX00G</t>
  </si>
  <si>
    <t>IC S. GIOVANNI F. "ALIGHIERI"</t>
  </si>
  <si>
    <t>CSIC8AY00B</t>
  </si>
  <si>
    <t>IC SCALEA "G. CALOPRESE"</t>
  </si>
  <si>
    <t>SCALEA - Cosenza</t>
  </si>
  <si>
    <t>CSIS01100R</t>
  </si>
  <si>
    <t>IIS CASTROVILLARI "ITC - ITG"</t>
  </si>
  <si>
    <t>CSIS01300C</t>
  </si>
  <si>
    <t>IIS FUSCALDO "ITI-IPSIA"</t>
  </si>
  <si>
    <t>CSIS014008</t>
  </si>
  <si>
    <t>IIS AMANTEA "LS-IPSIA"-ITI-ITC</t>
  </si>
  <si>
    <t>CSIS01600X</t>
  </si>
  <si>
    <t>IIS BISIGNANO "ITI-LS + LC-ISA LUZZI"</t>
  </si>
  <si>
    <t>CSIS01700Q</t>
  </si>
  <si>
    <t>IIS COSENZA "MANCINI-TOMMASI" IPSEOA+ITA</t>
  </si>
  <si>
    <t>CSIS01900B</t>
  </si>
  <si>
    <t>IIS CASTROVILLARI "IPSIA-IPSC"</t>
  </si>
  <si>
    <t>CSIS022007</t>
  </si>
  <si>
    <t>IIS CASSANO I. "IPSIA-ITC-IPA-LC"</t>
  </si>
  <si>
    <t>CSIS028006</t>
  </si>
  <si>
    <t>IIS CETRARO "LC-ISA-ITA-ITT ACQUAPPESA"</t>
  </si>
  <si>
    <t>CETRARO - Cosenza</t>
  </si>
  <si>
    <t>CSIS03900L</t>
  </si>
  <si>
    <t>IIS S. GIOVANNI IN F. "IPA-IPSAR-ITI"</t>
  </si>
  <si>
    <t>CSIS04100L</t>
  </si>
  <si>
    <t>I.I.S. COSENZA "ITC-ITG-L.ART."</t>
  </si>
  <si>
    <t>CSIS049007</t>
  </si>
  <si>
    <t>IIS CASTROLIBERO "LS-ITCG"</t>
  </si>
  <si>
    <t>CSIS05300V</t>
  </si>
  <si>
    <t>IIS SPEZZANO ALBANESE "LS - IPA"</t>
  </si>
  <si>
    <t>SPEZZANO ALBANESE - Cosenza</t>
  </si>
  <si>
    <t>CSIS06100T</t>
  </si>
  <si>
    <t>IIS ACRI "IPSIA-ITI"</t>
  </si>
  <si>
    <t>CSIS06200N</t>
  </si>
  <si>
    <t>IIS CARIATI "IPSIA- ITI"</t>
  </si>
  <si>
    <t>CSIS06300D</t>
  </si>
  <si>
    <t>IIS TREBISACCE "IPSIA- ITI"</t>
  </si>
  <si>
    <t>TREBISACCE - Cosenza</t>
  </si>
  <si>
    <t>CSIS064009</t>
  </si>
  <si>
    <t>IIS ROSSANO"ITI-IPA-ITA"</t>
  </si>
  <si>
    <t>CSIS06800L</t>
  </si>
  <si>
    <t>IIS CARIATI "LS-IPSC"</t>
  </si>
  <si>
    <t>CSIS07100C</t>
  </si>
  <si>
    <t>IIS ROSSANO "LS-LC-LA"</t>
  </si>
  <si>
    <t>CSIS072008</t>
  </si>
  <si>
    <t>IIS PAOLA "ITCG-IPSIA-IPSC"</t>
  </si>
  <si>
    <t>CSIS073004</t>
  </si>
  <si>
    <t>IIS COSENZA IPSIA-LS-ITC ROGLIANO</t>
  </si>
  <si>
    <t>CSIS07400X</t>
  </si>
  <si>
    <t>IIS ITE"V. COSENTINO-IPAA"F.TODARO"RENDE</t>
  </si>
  <si>
    <t>CSMM303009</t>
  </si>
  <si>
    <t>SM CASTROVILLARI</t>
  </si>
  <si>
    <t>CSMM305001</t>
  </si>
  <si>
    <t>SM LUZZI G. COPPA</t>
  </si>
  <si>
    <t>CSPC060008</t>
  </si>
  <si>
    <t>LC SAN DEMETRIO C.</t>
  </si>
  <si>
    <t>SAN DEMETRIO CORONE - Cosenza</t>
  </si>
  <si>
    <t>CSPM05000T</t>
  </si>
  <si>
    <t>IM "L. DELLA VALLE" COSENZA</t>
  </si>
  <si>
    <t>CSPS03000G</t>
  </si>
  <si>
    <t>LS "SCORZA" COSENZA</t>
  </si>
  <si>
    <t>CSPS210004</t>
  </si>
  <si>
    <t>LS PAOLA</t>
  </si>
  <si>
    <t>CSPS310001</t>
  </si>
  <si>
    <t>LS TREBISACCE+SEZ. CL. ANN.</t>
  </si>
  <si>
    <t>CSRH010004</t>
  </si>
  <si>
    <t>IPSEOA CASTROVILLARI</t>
  </si>
  <si>
    <t>CSRH07000Q</t>
  </si>
  <si>
    <t>IPSEOA PAOLA</t>
  </si>
  <si>
    <t>CSTD05000L</t>
  </si>
  <si>
    <t>ITS "G. FILANGIERI" TREBISACCE</t>
  </si>
  <si>
    <t>Sì</t>
  </si>
  <si>
    <t>CSTD08000C</t>
  </si>
  <si>
    <t>ITC "L.PALMA" CORIGLIANO</t>
  </si>
  <si>
    <t>CSTF01000C</t>
  </si>
  <si>
    <t>ITI "MONACO" COSENZA</t>
  </si>
  <si>
    <t>CZIC813004</t>
  </si>
  <si>
    <t>IC SERRASTRETTA</t>
  </si>
  <si>
    <t>SERRASTRETTA - Catanzaro</t>
  </si>
  <si>
    <t>CZIC81500Q</t>
  </si>
  <si>
    <t>IC SOVERIA MANNELLI "G.RODARI"</t>
  </si>
  <si>
    <t>SOVERIA MANNELLI - Catanzaro</t>
  </si>
  <si>
    <t>CZIC818007</t>
  </si>
  <si>
    <t>IC BADOLATO</t>
  </si>
  <si>
    <t>BADOLATO - Catanzaro</t>
  </si>
  <si>
    <t>CZIC821003</t>
  </si>
  <si>
    <t>IC DAVOLI MARINA</t>
  </si>
  <si>
    <t>DAVOLI - Catanzaro</t>
  </si>
  <si>
    <t>CZIC82400E</t>
  </si>
  <si>
    <t>IC CROPANI</t>
  </si>
  <si>
    <t>CROPANI - Catanzaro</t>
  </si>
  <si>
    <t>CZIC82500A</t>
  </si>
  <si>
    <t>IC FALERNA</t>
  </si>
  <si>
    <t>FALERNA - Catanzaro</t>
  </si>
  <si>
    <t>CZIC835001</t>
  </si>
  <si>
    <t>IC SERSALE "G.BIANCO"</t>
  </si>
  <si>
    <t>SERSALE - Catanzaro</t>
  </si>
  <si>
    <t>CZIC83600R</t>
  </si>
  <si>
    <t>IC PETRONA' "C. ALVARO"</t>
  </si>
  <si>
    <t>PETRONA' - Catanzaro</t>
  </si>
  <si>
    <t>CZIC839008</t>
  </si>
  <si>
    <t>IC BORGIA " G. SABATINI"</t>
  </si>
  <si>
    <t>BORGIA - Catanzaro</t>
  </si>
  <si>
    <t>CZIC84000C</t>
  </si>
  <si>
    <t>IC GIRIFALCO</t>
  </si>
  <si>
    <t>GIRIFALCO - Catanzaro</t>
  </si>
  <si>
    <t>CZIC84400Q</t>
  </si>
  <si>
    <t>IC LAMEZIA TERME "GATTI"</t>
  </si>
  <si>
    <t>LAMEZIA TERME - Catanzaro</t>
  </si>
  <si>
    <t>CZIC848003</t>
  </si>
  <si>
    <t>IC SELLIA MARINA</t>
  </si>
  <si>
    <t>SELLIA MARINA - Catanzaro</t>
  </si>
  <si>
    <t>CZIC84900V</t>
  </si>
  <si>
    <t>IC LAMEZIA T S. EUFEMIA LAMEZIA</t>
  </si>
  <si>
    <t>CZIC850003</t>
  </si>
  <si>
    <t>ICLAMEZIA T.NICOTERA- COSTABILE</t>
  </si>
  <si>
    <t>CZIC856002</t>
  </si>
  <si>
    <t>IC CATANZARO "DON MILANI" SALA</t>
  </si>
  <si>
    <t>CATANZARO - Catanzaro</t>
  </si>
  <si>
    <t>CZIC86000N</t>
  </si>
  <si>
    <t>IC CATANZARO CASALINUOVO SUD</t>
  </si>
  <si>
    <t>CZIC86100D</t>
  </si>
  <si>
    <t>IC CATANZARO "M. PRETI" S.MARIA</t>
  </si>
  <si>
    <t>CZIC862009</t>
  </si>
  <si>
    <t>IC LAMEZIA T. DON L. MILANI</t>
  </si>
  <si>
    <t>CZIC863005</t>
  </si>
  <si>
    <t>IC LAMEZIA T. MANZONI AUGRUSO</t>
  </si>
  <si>
    <t>CZIC86700C</t>
  </si>
  <si>
    <t>IC CATANZARO V.VIVALDI</t>
  </si>
  <si>
    <t>CZIC868008</t>
  </si>
  <si>
    <t>IC LAMEZIA BORRELLO-FIORENTINO</t>
  </si>
  <si>
    <t>CZIC871004</t>
  </si>
  <si>
    <t>IST. COMPR. DI CHIARAVALLE N.2</t>
  </si>
  <si>
    <t>CHIARAVALLE CENTRALE - Catanzaro</t>
  </si>
  <si>
    <t>CZIC87200X</t>
  </si>
  <si>
    <t>ISTITUTO COMPRENSIVO DI SQUILLA</t>
  </si>
  <si>
    <t>SQUILLACE - Catanzaro</t>
  </si>
  <si>
    <t>CZIC87300Q</t>
  </si>
  <si>
    <t>ISTITUTO COMPRENSIVO DI TAVERNA</t>
  </si>
  <si>
    <t>TAVERNA - Catanzaro</t>
  </si>
  <si>
    <t>CZIS00200T</t>
  </si>
  <si>
    <t>IS GIRIFALCO</t>
  </si>
  <si>
    <t>CZIS00300N</t>
  </si>
  <si>
    <t>IS "L.COSTANZO" DECOLLATURA</t>
  </si>
  <si>
    <t>DECOLLATURA - Catanzaro</t>
  </si>
  <si>
    <t>CZIS007001</t>
  </si>
  <si>
    <t>IS "ENZO FERRARI" CHIARAVALLE CENTRALE</t>
  </si>
  <si>
    <t>CZIS00800R</t>
  </si>
  <si>
    <t>IIS "MALAFARINA" SOVERATO</t>
  </si>
  <si>
    <t>SOVERATO - Catanzaro</t>
  </si>
  <si>
    <t>CZIS00900L</t>
  </si>
  <si>
    <t>IS "GIOVANNA DE NOBILI" CATANZARO</t>
  </si>
  <si>
    <t>CZPC030008</t>
  </si>
  <si>
    <t>LC LICEO CLASSICO F. FIORENTINO</t>
  </si>
  <si>
    <t>CZPM03000C</t>
  </si>
  <si>
    <t>LICEO ST. "T. CAMPANELLA" LAMEZIA TERME</t>
  </si>
  <si>
    <t>CZPS08000C</t>
  </si>
  <si>
    <t>LS "A.GUARASCI" SOVERATO</t>
  </si>
  <si>
    <t>CZRC03000X</t>
  </si>
  <si>
    <t>I.P.S.S.C.E.O.A. "LUIGI EINAUDI"</t>
  </si>
  <si>
    <t>CZRH04000Q</t>
  </si>
  <si>
    <t>IPSSEOA SOVERATO</t>
  </si>
  <si>
    <t>CZTD04000T</t>
  </si>
  <si>
    <t>I.T.E. "V. DE FAZIO" LAMEZIA TERME</t>
  </si>
  <si>
    <t>CZTD05000C</t>
  </si>
  <si>
    <t>ITC "ANTONINO CALABRETTA" SOVERATO</t>
  </si>
  <si>
    <t>CZTF010008</t>
  </si>
  <si>
    <t>ISTITUTO TECNICO "E SCALFARO" CATANZARO</t>
  </si>
  <si>
    <t>KRIC80300C</t>
  </si>
  <si>
    <t>ISTITUTO COMPRENSIVO PAPANICE</t>
  </si>
  <si>
    <t>CROTONE - Crotone</t>
  </si>
  <si>
    <t>KRIC804008</t>
  </si>
  <si>
    <t>I.C. ROCCA DI NETO</t>
  </si>
  <si>
    <t>ROCCA DI NETO - Crotone</t>
  </si>
  <si>
    <t>KRIC80600X</t>
  </si>
  <si>
    <t>I.C. "DON MILANI" CROTONE</t>
  </si>
  <si>
    <t>KRIC80800G</t>
  </si>
  <si>
    <t>I.C. SCANDALE</t>
  </si>
  <si>
    <t>SCANDALE - Crotone</t>
  </si>
  <si>
    <t>KRIC80900B</t>
  </si>
  <si>
    <t>I.O. STRONGOLI</t>
  </si>
  <si>
    <t>STRONGOLI - Crotone</t>
  </si>
  <si>
    <t>KRIC81000G</t>
  </si>
  <si>
    <t>I.C. "M. G. CUTULI" CROTONE</t>
  </si>
  <si>
    <t>KRIC81100B</t>
  </si>
  <si>
    <t>I.C. "ALCMEONE" CROTONE</t>
  </si>
  <si>
    <t>KRIC812007</t>
  </si>
  <si>
    <t>I.C. "V. ALFIERI" CROTONE</t>
  </si>
  <si>
    <t>KRIC813003</t>
  </si>
  <si>
    <t>"A. ROSMINI" KR</t>
  </si>
  <si>
    <t>KRIC81500P</t>
  </si>
  <si>
    <t>ISTITUTO COMPRENSIVO STATALE</t>
  </si>
  <si>
    <t>COTRONEI - Crotone</t>
  </si>
  <si>
    <t>KRIC81600E</t>
  </si>
  <si>
    <t>I.C. "G. MARCONI" PETILIA POL.</t>
  </si>
  <si>
    <t>PETILIA POLICASTRO - Crotone</t>
  </si>
  <si>
    <t>KRIC81700A</t>
  </si>
  <si>
    <t>I.C. PALLAGORIO</t>
  </si>
  <si>
    <t>PALLAGORIO - Crotone</t>
  </si>
  <si>
    <t>KRIC818006</t>
  </si>
  <si>
    <t>" GIOVANNI XXIII" MELISSA</t>
  </si>
  <si>
    <t>MELISSA - Crotone</t>
  </si>
  <si>
    <t>KRIC819002</t>
  </si>
  <si>
    <t>I.C. CRUCOLI TORRETTA</t>
  </si>
  <si>
    <t>CRUCOLI - Crotone</t>
  </si>
  <si>
    <t>KRIC82300N</t>
  </si>
  <si>
    <t>I .C." FILOTTETE " CIRO MARINA</t>
  </si>
  <si>
    <t>CIRO' MARINA - Crotone</t>
  </si>
  <si>
    <t>KRIC82400D</t>
  </si>
  <si>
    <t>I.C.2 "G.T. CASOPERO" CIRO' M.</t>
  </si>
  <si>
    <t>KRIC825009</t>
  </si>
  <si>
    <t>I.O." D.BORRELLI " S. SEVERINA</t>
  </si>
  <si>
    <t>SANTA SEVERINA - Crotone</t>
  </si>
  <si>
    <t>KRIC826005</t>
  </si>
  <si>
    <t>I.C."A. F. DI BONA"CUTRO</t>
  </si>
  <si>
    <t>CUTRO - Crotone</t>
  </si>
  <si>
    <t>KRIC827001</t>
  </si>
  <si>
    <t>I.C."MORO-LAMANNA"MESORACA</t>
  </si>
  <si>
    <t>MESORACA - Crotone</t>
  </si>
  <si>
    <t>KRIC82900L</t>
  </si>
  <si>
    <t>GIOVANNI XXIII CROTONE</t>
  </si>
  <si>
    <t>KRIC83000R</t>
  </si>
  <si>
    <t>I. C. GIOACCHINO DA FIORE</t>
  </si>
  <si>
    <t>ISOLA DI CAPO RIZZUTO - Crotone</t>
  </si>
  <si>
    <t>KRIC83100L</t>
  </si>
  <si>
    <t>IC KAROL WOJTYLA</t>
  </si>
  <si>
    <t>KRIC83200C</t>
  </si>
  <si>
    <t>I.C.. DANTE ALIGHIERI</t>
  </si>
  <si>
    <t>KRIS00200R</t>
  </si>
  <si>
    <t>I.I.S. DI COTRONEI</t>
  </si>
  <si>
    <t>KRIS00400C</t>
  </si>
  <si>
    <t>GIUSEPPE GANGALE</t>
  </si>
  <si>
    <t>KRIS01200B</t>
  </si>
  <si>
    <t>I.I.S. "CILIBERTO"</t>
  </si>
  <si>
    <t>KRPC02000L</t>
  </si>
  <si>
    <t>PITAGORA</t>
  </si>
  <si>
    <t>KRPM010006</t>
  </si>
  <si>
    <t>LICEO "G. V. GRAVINA"</t>
  </si>
  <si>
    <t>KRPS010005</t>
  </si>
  <si>
    <t>LS FILOLAO</t>
  </si>
  <si>
    <t>KRRI040006</t>
  </si>
  <si>
    <t>I.P.S.I.A. A. M. BARLACCHI</t>
  </si>
  <si>
    <t>KRTF02000T</t>
  </si>
  <si>
    <t>GUIDO DONEGANI</t>
  </si>
  <si>
    <t>RCIC804004</t>
  </si>
  <si>
    <t>I.C. GALLICO "ORAZIO LAZZARINO"</t>
  </si>
  <si>
    <t>REGGIO CALABRIA - Reggio Calabria</t>
  </si>
  <si>
    <t>RCIC80500X</t>
  </si>
  <si>
    <t>FALCOMATA' - ARCHI</t>
  </si>
  <si>
    <t>RCIC80800B</t>
  </si>
  <si>
    <t>ISTITUTO COMPRENSIVO MOTTA S.G.</t>
  </si>
  <si>
    <t>MOTTA SAN GIOVANNI - Reggio Calabria</t>
  </si>
  <si>
    <t>RCIC809007</t>
  </si>
  <si>
    <t>DE AMICIS-BOLANI</t>
  </si>
  <si>
    <t>RCIC812003</t>
  </si>
  <si>
    <t>MONTEBELLO JONICO</t>
  </si>
  <si>
    <t>MONTEBELLO IONICO - Reggio Calabria</t>
  </si>
  <si>
    <t>RCIC81300V</t>
  </si>
  <si>
    <t>MARINA DI GIOIOSA IONICA</t>
  </si>
  <si>
    <t>MARINA DI GIOIOSA IONICA - Reggio Calabria</t>
  </si>
  <si>
    <t>RCIC81400P</t>
  </si>
  <si>
    <t>SAN LUCA BOVALINO</t>
  </si>
  <si>
    <t>SAN LUCA - Reggio Calabria</t>
  </si>
  <si>
    <t>RCIC81500E</t>
  </si>
  <si>
    <t>ARDORE BENESTARE CARERI CIMINA'</t>
  </si>
  <si>
    <t>ARDORE - Reggio Calabria</t>
  </si>
  <si>
    <t>RCIC817006</t>
  </si>
  <si>
    <t>ISTITUTO COMPRENSIVO DELIANUOVA</t>
  </si>
  <si>
    <t>DELIANUOVA - Reggio Calabria</t>
  </si>
  <si>
    <t>RCIC82100T</t>
  </si>
  <si>
    <t>DE ZERBI-MILONE</t>
  </si>
  <si>
    <t>PALMI - Reggio Calabria</t>
  </si>
  <si>
    <t>RCIC82300D</t>
  </si>
  <si>
    <t>ANOIA-MAROPATI-GIFFONE</t>
  </si>
  <si>
    <t>ANOIA - Reggio Calabria</t>
  </si>
  <si>
    <t>RCIC825005</t>
  </si>
  <si>
    <t>"MARVASI" ROSARNO S. FERDINANDO</t>
  </si>
  <si>
    <t>ROSARNO - Reggio Calabria</t>
  </si>
  <si>
    <t>RCIC82900C</t>
  </si>
  <si>
    <t>MONASTERACE-RIACE</t>
  </si>
  <si>
    <t>MONASTERACE - Reggio Calabria</t>
  </si>
  <si>
    <t>RCIC83400X</t>
  </si>
  <si>
    <t>CAMPO CALABRO-SAN ROBERTO</t>
  </si>
  <si>
    <t>CAMPO CALABRO - Reggio Calabria</t>
  </si>
  <si>
    <t>RCIC83500Q</t>
  </si>
  <si>
    <t>SCILLA "R.PIRIA"</t>
  </si>
  <si>
    <t>SCILLA - Reggio Calabria</t>
  </si>
  <si>
    <t>RCIC83700B</t>
  </si>
  <si>
    <t>PLATI "DE AMICIS"</t>
  </si>
  <si>
    <t>PLATI' - Reggio Calabria</t>
  </si>
  <si>
    <t>RCIC839003</t>
  </si>
  <si>
    <t>I.C. GIOIOSA IONICA -GROTTERIA</t>
  </si>
  <si>
    <t>GIOIOSA IONICA - Reggio Calabria</t>
  </si>
  <si>
    <t>RCIC841003</t>
  </si>
  <si>
    <t>DE AMICIS BAGALADI-S. LORENZO</t>
  </si>
  <si>
    <t>MELITO DI PORTO SALVO - Reggio Calabria</t>
  </si>
  <si>
    <t>RCIC84200V</t>
  </si>
  <si>
    <t>"TELESIO" REGGIO CAL.</t>
  </si>
  <si>
    <t>RCIC84400E</t>
  </si>
  <si>
    <t>"M. MACRI"</t>
  </si>
  <si>
    <t>BIANCO - Reggio Calabria</t>
  </si>
  <si>
    <t>RCIC84800T</t>
  </si>
  <si>
    <t>LAUREANA GALATRO FEROLETO</t>
  </si>
  <si>
    <t>LAUREANA DI BORRELLO - Reggio Calabria</t>
  </si>
  <si>
    <t>RCIC84900N</t>
  </si>
  <si>
    <t>ISTITUTO COMPRENSIVO MELICUCCO</t>
  </si>
  <si>
    <t>MELICUCCO - Reggio Calabria</t>
  </si>
  <si>
    <t>RCIC85000T</t>
  </si>
  <si>
    <t>FRANCESCO JERACE</t>
  </si>
  <si>
    <t>POLISTENA - Reggio Calabria</t>
  </si>
  <si>
    <t>RCIC85100N</t>
  </si>
  <si>
    <t>RIZZICONI</t>
  </si>
  <si>
    <t>RIZZICONI - Reggio Calabria</t>
  </si>
  <si>
    <t>RCIC855001</t>
  </si>
  <si>
    <t>GIOVANNI XXIII</t>
  </si>
  <si>
    <t>VILLA SAN GIOVANNI - Reggio Calabria</t>
  </si>
  <si>
    <t>RCIC85800C</t>
  </si>
  <si>
    <t>SCOPELLITI- GREEN</t>
  </si>
  <si>
    <t>RCIC859008</t>
  </si>
  <si>
    <t>1 F. PENTIMALLI GIOIA TAURO</t>
  </si>
  <si>
    <t>GIOIA TAURO - Reggio Calabria</t>
  </si>
  <si>
    <t>RCIC862004</t>
  </si>
  <si>
    <t>PAOLO VI - CAMPANELLA</t>
  </si>
  <si>
    <t>RCIC86600B</t>
  </si>
  <si>
    <t>PASCOLI ALVARO</t>
  </si>
  <si>
    <t>SIDERNO - Reggio Calabria</t>
  </si>
  <si>
    <t>RCIC867007</t>
  </si>
  <si>
    <t>CARDUCCI - V. DA FELTRE</t>
  </si>
  <si>
    <t>RCIC868003</t>
  </si>
  <si>
    <t>CATONA RADICE ALIGHIERI</t>
  </si>
  <si>
    <t>RCIC86900V</t>
  </si>
  <si>
    <t>NOSSIDE PYTHAGORAS</t>
  </si>
  <si>
    <t>RCIC870003</t>
  </si>
  <si>
    <t>ALVARO -GEBBIONE</t>
  </si>
  <si>
    <t>RCIC87200P</t>
  </si>
  <si>
    <t>GALLUPPI COLLODI BEVACQUA</t>
  </si>
  <si>
    <t>RCIC87300E</t>
  </si>
  <si>
    <t>VITRIOLI -PRINCIPE DI PIEMONTE</t>
  </si>
  <si>
    <t>RCIC87400A</t>
  </si>
  <si>
    <t>2 S. ALESSIO CONTESTABILE</t>
  </si>
  <si>
    <t>TAURIANOVA - Reggio Calabria</t>
  </si>
  <si>
    <t>RCIC875006</t>
  </si>
  <si>
    <t>SAN SPERATO CARDETO</t>
  </si>
  <si>
    <t>RCIS00100R</t>
  </si>
  <si>
    <t>"FAMILIARI" MELITO P.S.</t>
  </si>
  <si>
    <t>RCIS00700Q</t>
  </si>
  <si>
    <t>IS F.SCO LA CAVA</t>
  </si>
  <si>
    <t>BOVALINO - Reggio Calabria</t>
  </si>
  <si>
    <t>RCIS01400V</t>
  </si>
  <si>
    <t>"R. PIRIA" ROSARNO</t>
  </si>
  <si>
    <t>RCIS01700A</t>
  </si>
  <si>
    <t>IS "E. FERMI"</t>
  </si>
  <si>
    <t>BAGNARA CALABRA - Reggio Calabria</t>
  </si>
  <si>
    <t>RCIS02900L</t>
  </si>
  <si>
    <t>I.I.S."IVO OLIVETI"/I.A." PANETTA" LOCRI</t>
  </si>
  <si>
    <t>LOCRI - Reggio Calabria</t>
  </si>
  <si>
    <t>RCIS03200C</t>
  </si>
  <si>
    <t>IST.ISTR.SUP."EINAUDI" PALMI</t>
  </si>
  <si>
    <t>RCIS034004</t>
  </si>
  <si>
    <t>IST. ISTR. SUP."AUGUSTO RIGHI"</t>
  </si>
  <si>
    <t>RCIS03600Q</t>
  </si>
  <si>
    <t>IST.ISTR.SUP. "L. NOSTRO/L.REPACI"</t>
  </si>
  <si>
    <t>RCPM02000L</t>
  </si>
  <si>
    <t>LICEO SCIENZE UMANE"G.MAZZINI" LOCRI</t>
  </si>
  <si>
    <t>RCPM04000T</t>
  </si>
  <si>
    <t>LICEO SCIENZE UMANE "T.GULLI"</t>
  </si>
  <si>
    <t>RCPM05000C</t>
  </si>
  <si>
    <t>LICEO STAT."G.RECHICHI" POLISTENA</t>
  </si>
  <si>
    <t>RCPS010001</t>
  </si>
  <si>
    <t>LICEO SCIENTIFICO "LEONARDO DA VINCI"</t>
  </si>
  <si>
    <t>RCPS04000R</t>
  </si>
  <si>
    <t>"ZALEUCO" LOCRI</t>
  </si>
  <si>
    <t>RCPS060002</t>
  </si>
  <si>
    <t>L.S.S. "MICHELE GUERRISI"</t>
  </si>
  <si>
    <t>CITTANOVA - Reggio Calabria</t>
  </si>
  <si>
    <t>RCRH100001</t>
  </si>
  <si>
    <t>IPALB - TUR VILLA SG.-</t>
  </si>
  <si>
    <t>RCRI010006</t>
  </si>
  <si>
    <t>I.P.S.I.ARTIGIANATO SIDERNO</t>
  </si>
  <si>
    <t>RCTD050007</t>
  </si>
  <si>
    <t>"RAFFAELE PIRIA" REGGIO CAL.</t>
  </si>
  <si>
    <t>RCTF030008</t>
  </si>
  <si>
    <t>"M.M.MILANO" POLISTENA</t>
  </si>
  <si>
    <t>VVIC80700B</t>
  </si>
  <si>
    <t>ISTITUTO COMPRENSIVO FABRIZIA</t>
  </si>
  <si>
    <t>FABRIZIA - Vibo Valentia</t>
  </si>
  <si>
    <t>VVIC81300P</t>
  </si>
  <si>
    <t>IST. COMPRENSIVO DI ROMBIOLO</t>
  </si>
  <si>
    <t>ROMBIOLO - Vibo Valentia</t>
  </si>
  <si>
    <t>VVIC82000T</t>
  </si>
  <si>
    <t>IST.COMPRENSIVO DI S.ONOFRIO</t>
  </si>
  <si>
    <t>SANT'ONOFRIO - Vibo Valentia</t>
  </si>
  <si>
    <t>VVIC82200D</t>
  </si>
  <si>
    <t>IST. COMPRENSIVO DI TROPEA</t>
  </si>
  <si>
    <t>TROPEA - Vibo Valentia</t>
  </si>
  <si>
    <t>VVIC823009</t>
  </si>
  <si>
    <t>ISTITUTO COMPRENSIVO BRIATICO</t>
  </si>
  <si>
    <t>BRIATICO - Vibo Valentia</t>
  </si>
  <si>
    <t>VVIC825001</t>
  </si>
  <si>
    <t>I.C. MILETO</t>
  </si>
  <si>
    <t>MILETO - Vibo Valentia</t>
  </si>
  <si>
    <t>VVIC829008</t>
  </si>
  <si>
    <t>ISTITUTO COMPRENSIVO FILADELFIA</t>
  </si>
  <si>
    <t>FILADELFIA - Vibo Valentia</t>
  </si>
  <si>
    <t>VVIC831008</t>
  </si>
  <si>
    <t>ISTITUTO COMPRENSIVO I CIRCOLO</t>
  </si>
  <si>
    <t>VIBO VALENTIA - Vibo Valentia</t>
  </si>
  <si>
    <t>VVIC832004</t>
  </si>
  <si>
    <t>I.C. GARIBALDI - BUCCARELLI</t>
  </si>
  <si>
    <t>VVIC83500G</t>
  </si>
  <si>
    <t>ISTITUTO COMPRENSIVO VALLELONGA</t>
  </si>
  <si>
    <t>VALLE LONGA - Vibo Valentia</t>
  </si>
  <si>
    <t>VVIS00200C</t>
  </si>
  <si>
    <t>IST D'ISTRUZIONE SUPERIORE P.GALLUPPI</t>
  </si>
  <si>
    <t>VVIS003008</t>
  </si>
  <si>
    <t>IST D'ISTRUZIONE SUPERIORE LUIGI EINAUDI</t>
  </si>
  <si>
    <t>SERRA SAN BRUNO - Vibo Valentia</t>
  </si>
  <si>
    <t>VVIS00700G</t>
  </si>
  <si>
    <t>I.I.S. "M.MORELLI" - "D.COLAO" VIBO VAL</t>
  </si>
  <si>
    <t>VVIS009007</t>
  </si>
  <si>
    <t>I.I.S. "DE FILIPPIS" E "PRESTIA"</t>
  </si>
  <si>
    <t>VVIS011007</t>
  </si>
  <si>
    <t>I.I.S. I.T.G. E I.T.I.</t>
  </si>
  <si>
    <t>VVMM008008</t>
  </si>
  <si>
    <t>S.M. DI FILADELFIA</t>
  </si>
  <si>
    <t>VVPC04000D</t>
  </si>
  <si>
    <t>LICEO CLASSICO "BRUNO VINCI"</t>
  </si>
  <si>
    <t>NICOTERA - Vibo Valentia</t>
  </si>
  <si>
    <t>VVPM01000T</t>
  </si>
  <si>
    <t>LICEO STATALE "V.CAPIALBI"</t>
  </si>
  <si>
    <t>VVPS01000R</t>
  </si>
  <si>
    <t>LICEO SCIENTIFICO G.BERTO</t>
  </si>
  <si>
    <t>VVTD01000L</t>
  </si>
  <si>
    <t>ISTITUTO TECNICO ECONOMICO G. GALILEI</t>
  </si>
  <si>
    <t>LS</t>
  </si>
  <si>
    <t>LD</t>
  </si>
  <si>
    <t xml:space="preserve">PUNTEGGIO </t>
  </si>
  <si>
    <t>ESITO VALUTAZIONE</t>
  </si>
  <si>
    <t>NA= Non Approvato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</si>
</sst>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selection sqref="A1:L221"/>
    </sheetView>
  </sheetViews>
  <sheetFormatPr defaultRowHeight="15" x14ac:dyDescent="0.25"/>
  <cols>
    <col min="1" max="1" width="15.42578125" customWidth="1"/>
    <col min="2" max="2" width="20.85546875" customWidth="1"/>
    <col min="3" max="3" width="21.5703125" customWidth="1"/>
    <col min="5" max="5" width="15.85546875" customWidth="1"/>
    <col min="6" max="9" width="0" hidden="1" customWidth="1"/>
    <col min="10" max="10" width="12.7109375" customWidth="1"/>
    <col min="11" max="11" width="10" customWidth="1"/>
    <col min="12" max="12" width="10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614</v>
      </c>
      <c r="K1" t="s">
        <v>612</v>
      </c>
      <c r="L1" t="s">
        <v>613</v>
      </c>
    </row>
    <row r="2" spans="1:12" x14ac:dyDescent="0.25">
      <c r="A2" t="s">
        <v>10</v>
      </c>
      <c r="B2" t="s">
        <v>11</v>
      </c>
      <c r="C2" t="s">
        <v>12</v>
      </c>
      <c r="D2" t="s">
        <v>13</v>
      </c>
      <c r="E2">
        <v>0</v>
      </c>
      <c r="F2">
        <v>0</v>
      </c>
      <c r="G2" t="s">
        <v>14</v>
      </c>
      <c r="H2" t="s">
        <v>15</v>
      </c>
      <c r="I2" t="s">
        <v>15</v>
      </c>
      <c r="J2">
        <v>58</v>
      </c>
      <c r="K2" s="2">
        <f t="shared" ref="K2:K65" si="0">(I$223*J2)</f>
        <v>4649.0138970657172</v>
      </c>
      <c r="L2" s="2">
        <f t="shared" ref="L2:L65" si="1">(I$224*J2)</f>
        <v>3503.4015618261928</v>
      </c>
    </row>
    <row r="3" spans="1:12" x14ac:dyDescent="0.25">
      <c r="A3" t="s">
        <v>16</v>
      </c>
      <c r="B3" t="s">
        <v>17</v>
      </c>
      <c r="C3" t="s">
        <v>12</v>
      </c>
      <c r="D3" t="s">
        <v>13</v>
      </c>
      <c r="E3">
        <v>0</v>
      </c>
      <c r="F3">
        <v>0</v>
      </c>
      <c r="G3" t="s">
        <v>14</v>
      </c>
      <c r="H3" t="s">
        <v>15</v>
      </c>
      <c r="I3" t="s">
        <v>15</v>
      </c>
      <c r="J3">
        <v>50</v>
      </c>
      <c r="K3" s="2">
        <f t="shared" si="0"/>
        <v>4007.7706009187218</v>
      </c>
      <c r="L3" s="2">
        <f t="shared" si="1"/>
        <v>3020.173760194994</v>
      </c>
    </row>
    <row r="4" spans="1:12" x14ac:dyDescent="0.25">
      <c r="A4" t="s">
        <v>18</v>
      </c>
      <c r="B4" t="s">
        <v>19</v>
      </c>
      <c r="C4" t="s">
        <v>20</v>
      </c>
      <c r="D4" t="s">
        <v>13</v>
      </c>
      <c r="E4">
        <v>0</v>
      </c>
      <c r="F4">
        <v>0</v>
      </c>
      <c r="G4" t="s">
        <v>14</v>
      </c>
      <c r="H4" t="s">
        <v>15</v>
      </c>
      <c r="I4" t="s">
        <v>15</v>
      </c>
      <c r="J4">
        <v>27</v>
      </c>
      <c r="K4" s="2">
        <f t="shared" si="0"/>
        <v>2164.1961244961099</v>
      </c>
      <c r="L4" s="2">
        <f t="shared" si="1"/>
        <v>1630.8938305052968</v>
      </c>
    </row>
    <row r="5" spans="1:12" x14ac:dyDescent="0.25">
      <c r="A5" t="s">
        <v>21</v>
      </c>
      <c r="B5" t="s">
        <v>22</v>
      </c>
      <c r="C5" t="s">
        <v>23</v>
      </c>
      <c r="D5" t="s">
        <v>9</v>
      </c>
      <c r="E5">
        <v>0</v>
      </c>
      <c r="F5">
        <v>0</v>
      </c>
      <c r="G5" t="s">
        <v>14</v>
      </c>
      <c r="H5" t="s">
        <v>15</v>
      </c>
      <c r="I5" t="s">
        <v>15</v>
      </c>
      <c r="J5">
        <v>30</v>
      </c>
      <c r="K5" s="2">
        <f t="shared" si="0"/>
        <v>2404.6623605512332</v>
      </c>
      <c r="L5" s="2">
        <f t="shared" si="1"/>
        <v>1812.1042561169963</v>
      </c>
    </row>
    <row r="6" spans="1:12" x14ac:dyDescent="0.25">
      <c r="A6" t="s">
        <v>24</v>
      </c>
      <c r="B6" t="s">
        <v>25</v>
      </c>
      <c r="C6" t="s">
        <v>26</v>
      </c>
      <c r="D6" t="s">
        <v>13</v>
      </c>
      <c r="E6">
        <v>0</v>
      </c>
      <c r="F6">
        <v>0</v>
      </c>
      <c r="G6" t="s">
        <v>14</v>
      </c>
      <c r="H6" t="s">
        <v>15</v>
      </c>
      <c r="I6" t="s">
        <v>15</v>
      </c>
      <c r="J6">
        <v>40</v>
      </c>
      <c r="K6" s="2">
        <f t="shared" si="0"/>
        <v>3206.2164807349773</v>
      </c>
      <c r="L6" s="2">
        <f t="shared" si="1"/>
        <v>2416.1390081559953</v>
      </c>
    </row>
    <row r="7" spans="1:12" x14ac:dyDescent="0.25">
      <c r="A7" t="s">
        <v>27</v>
      </c>
      <c r="B7" t="s">
        <v>28</v>
      </c>
      <c r="C7" t="s">
        <v>29</v>
      </c>
      <c r="D7" t="s">
        <v>13</v>
      </c>
      <c r="E7">
        <v>0</v>
      </c>
      <c r="F7">
        <v>0</v>
      </c>
      <c r="G7" t="s">
        <v>14</v>
      </c>
      <c r="H7" t="s">
        <v>15</v>
      </c>
      <c r="I7" t="s">
        <v>15</v>
      </c>
      <c r="J7">
        <v>52</v>
      </c>
      <c r="K7" s="2">
        <f t="shared" si="0"/>
        <v>4168.0814249554705</v>
      </c>
      <c r="L7" s="2">
        <f t="shared" si="1"/>
        <v>3140.9807106027938</v>
      </c>
    </row>
    <row r="8" spans="1:12" x14ac:dyDescent="0.25">
      <c r="A8" t="s">
        <v>30</v>
      </c>
      <c r="B8" t="s">
        <v>31</v>
      </c>
      <c r="C8" t="s">
        <v>32</v>
      </c>
      <c r="D8" t="s">
        <v>13</v>
      </c>
      <c r="E8">
        <v>0</v>
      </c>
      <c r="F8">
        <v>0</v>
      </c>
      <c r="G8" t="s">
        <v>14</v>
      </c>
      <c r="H8" t="s">
        <v>15</v>
      </c>
      <c r="I8" t="s">
        <v>15</v>
      </c>
      <c r="J8">
        <v>52</v>
      </c>
      <c r="K8" s="2">
        <f t="shared" si="0"/>
        <v>4168.0814249554705</v>
      </c>
      <c r="L8" s="2">
        <f t="shared" si="1"/>
        <v>3140.9807106027938</v>
      </c>
    </row>
    <row r="9" spans="1:12" x14ac:dyDescent="0.25">
      <c r="A9" t="s">
        <v>33</v>
      </c>
      <c r="B9" t="s">
        <v>34</v>
      </c>
      <c r="C9" t="s">
        <v>35</v>
      </c>
      <c r="D9" t="s">
        <v>13</v>
      </c>
      <c r="E9">
        <v>0</v>
      </c>
      <c r="F9">
        <v>0</v>
      </c>
      <c r="G9" t="s">
        <v>14</v>
      </c>
      <c r="H9" t="s">
        <v>15</v>
      </c>
      <c r="I9" t="s">
        <v>15</v>
      </c>
      <c r="J9">
        <v>64</v>
      </c>
      <c r="K9" s="2">
        <f t="shared" si="0"/>
        <v>5129.9463691759638</v>
      </c>
      <c r="L9" s="2">
        <f t="shared" si="1"/>
        <v>3865.8224130495923</v>
      </c>
    </row>
    <row r="10" spans="1:12" x14ac:dyDescent="0.25">
      <c r="A10" t="s">
        <v>36</v>
      </c>
      <c r="B10" t="s">
        <v>37</v>
      </c>
      <c r="C10" t="s">
        <v>12</v>
      </c>
      <c r="D10" t="s">
        <v>13</v>
      </c>
      <c r="E10">
        <v>0</v>
      </c>
      <c r="F10">
        <v>0</v>
      </c>
      <c r="G10" t="s">
        <v>14</v>
      </c>
      <c r="H10" t="s">
        <v>15</v>
      </c>
      <c r="I10" t="s">
        <v>15</v>
      </c>
      <c r="J10">
        <v>66</v>
      </c>
      <c r="K10" s="2">
        <f t="shared" si="0"/>
        <v>5290.257193212713</v>
      </c>
      <c r="L10" s="2">
        <f t="shared" si="1"/>
        <v>3986.6293634573922</v>
      </c>
    </row>
    <row r="11" spans="1:12" x14ac:dyDescent="0.25">
      <c r="A11" t="s">
        <v>38</v>
      </c>
      <c r="B11" t="s">
        <v>39</v>
      </c>
      <c r="C11" t="s">
        <v>40</v>
      </c>
      <c r="D11" t="s">
        <v>13</v>
      </c>
      <c r="E11">
        <v>0</v>
      </c>
      <c r="F11">
        <v>0</v>
      </c>
      <c r="G11" t="s">
        <v>14</v>
      </c>
      <c r="H11" t="s">
        <v>15</v>
      </c>
      <c r="I11" t="s">
        <v>15</v>
      </c>
      <c r="J11">
        <v>36</v>
      </c>
      <c r="K11" s="2">
        <f t="shared" si="0"/>
        <v>2885.5948326614798</v>
      </c>
      <c r="L11" s="2">
        <f t="shared" si="1"/>
        <v>2174.5251073403956</v>
      </c>
    </row>
    <row r="12" spans="1:12" x14ac:dyDescent="0.25">
      <c r="A12" t="s">
        <v>41</v>
      </c>
      <c r="B12" t="s">
        <v>42</v>
      </c>
      <c r="C12" t="s">
        <v>43</v>
      </c>
      <c r="D12" t="s">
        <v>13</v>
      </c>
      <c r="E12">
        <v>0</v>
      </c>
      <c r="F12">
        <v>0</v>
      </c>
      <c r="G12" t="s">
        <v>14</v>
      </c>
      <c r="H12" t="s">
        <v>15</v>
      </c>
      <c r="I12" t="s">
        <v>15</v>
      </c>
      <c r="J12">
        <v>53</v>
      </c>
      <c r="K12" s="2">
        <f t="shared" si="0"/>
        <v>4248.2368369738451</v>
      </c>
      <c r="L12" s="2">
        <f t="shared" si="1"/>
        <v>3201.3841858066935</v>
      </c>
    </row>
    <row r="13" spans="1:12" x14ac:dyDescent="0.25">
      <c r="A13" t="s">
        <v>49</v>
      </c>
      <c r="B13" t="s">
        <v>50</v>
      </c>
      <c r="C13" t="s">
        <v>51</v>
      </c>
      <c r="D13" t="s">
        <v>9</v>
      </c>
      <c r="E13">
        <v>0</v>
      </c>
      <c r="F13">
        <v>0</v>
      </c>
      <c r="G13" t="s">
        <v>14</v>
      </c>
      <c r="H13" t="s">
        <v>15</v>
      </c>
      <c r="I13" t="s">
        <v>15</v>
      </c>
      <c r="J13">
        <v>78</v>
      </c>
      <c r="K13" s="2">
        <f t="shared" si="0"/>
        <v>6252.1221374332063</v>
      </c>
      <c r="L13" s="2">
        <f t="shared" si="1"/>
        <v>4711.4710659041903</v>
      </c>
    </row>
    <row r="14" spans="1:12" x14ac:dyDescent="0.25">
      <c r="A14" t="s">
        <v>55</v>
      </c>
      <c r="B14" t="s">
        <v>56</v>
      </c>
      <c r="C14" t="s">
        <v>57</v>
      </c>
      <c r="D14" t="s">
        <v>13</v>
      </c>
      <c r="E14">
        <v>0</v>
      </c>
      <c r="F14">
        <v>0</v>
      </c>
      <c r="G14" t="s">
        <v>14</v>
      </c>
      <c r="H14" t="s">
        <v>15</v>
      </c>
      <c r="I14" t="s">
        <v>15</v>
      </c>
      <c r="J14">
        <v>32</v>
      </c>
      <c r="K14" s="2">
        <f t="shared" si="0"/>
        <v>2564.9731845879819</v>
      </c>
      <c r="L14" s="2">
        <f t="shared" si="1"/>
        <v>1932.9112065247962</v>
      </c>
    </row>
    <row r="15" spans="1:12" x14ac:dyDescent="0.25">
      <c r="A15" t="s">
        <v>58</v>
      </c>
      <c r="B15" t="s">
        <v>59</v>
      </c>
      <c r="C15" t="s">
        <v>60</v>
      </c>
      <c r="D15" t="s">
        <v>13</v>
      </c>
      <c r="E15">
        <v>0</v>
      </c>
      <c r="F15">
        <v>0</v>
      </c>
      <c r="G15" t="s">
        <v>14</v>
      </c>
      <c r="H15" t="s">
        <v>15</v>
      </c>
      <c r="I15" t="s">
        <v>15</v>
      </c>
      <c r="J15">
        <v>78</v>
      </c>
      <c r="K15" s="2">
        <f t="shared" si="0"/>
        <v>6252.1221374332063</v>
      </c>
      <c r="L15" s="2">
        <f t="shared" si="1"/>
        <v>4711.4710659041903</v>
      </c>
    </row>
    <row r="16" spans="1:12" x14ac:dyDescent="0.25">
      <c r="A16" t="s">
        <v>64</v>
      </c>
      <c r="B16" t="s">
        <v>65</v>
      </c>
      <c r="C16" t="s">
        <v>66</v>
      </c>
      <c r="D16" t="s">
        <v>9</v>
      </c>
      <c r="E16">
        <v>0</v>
      </c>
      <c r="F16">
        <v>0</v>
      </c>
      <c r="G16" t="s">
        <v>14</v>
      </c>
      <c r="H16" t="s">
        <v>15</v>
      </c>
      <c r="I16" t="s">
        <v>15</v>
      </c>
      <c r="J16">
        <v>50</v>
      </c>
      <c r="K16" s="2">
        <f t="shared" si="0"/>
        <v>4007.7706009187218</v>
      </c>
      <c r="L16" s="2">
        <f t="shared" si="1"/>
        <v>3020.173760194994</v>
      </c>
    </row>
    <row r="17" spans="1:12" x14ac:dyDescent="0.25">
      <c r="A17" t="s">
        <v>67</v>
      </c>
      <c r="B17" t="s">
        <v>68</v>
      </c>
      <c r="C17" t="s">
        <v>69</v>
      </c>
      <c r="D17" t="s">
        <v>13</v>
      </c>
      <c r="E17">
        <v>0</v>
      </c>
      <c r="F17">
        <v>0</v>
      </c>
      <c r="G17" t="s">
        <v>14</v>
      </c>
      <c r="H17" t="s">
        <v>15</v>
      </c>
      <c r="I17" t="s">
        <v>15</v>
      </c>
      <c r="J17">
        <v>50</v>
      </c>
      <c r="K17" s="2">
        <f t="shared" si="0"/>
        <v>4007.7706009187218</v>
      </c>
      <c r="L17" s="2">
        <f t="shared" si="1"/>
        <v>3020.173760194994</v>
      </c>
    </row>
    <row r="18" spans="1:12" x14ac:dyDescent="0.25">
      <c r="A18" t="s">
        <v>70</v>
      </c>
      <c r="B18" t="s">
        <v>71</v>
      </c>
      <c r="C18" t="s">
        <v>72</v>
      </c>
      <c r="D18" t="s">
        <v>9</v>
      </c>
      <c r="E18">
        <v>0</v>
      </c>
      <c r="F18">
        <v>0</v>
      </c>
      <c r="G18" t="s">
        <v>14</v>
      </c>
      <c r="H18" t="s">
        <v>15</v>
      </c>
      <c r="I18" t="s">
        <v>15</v>
      </c>
      <c r="J18">
        <v>26</v>
      </c>
      <c r="K18" s="2">
        <f t="shared" si="0"/>
        <v>2084.0407124777353</v>
      </c>
      <c r="L18" s="2">
        <f t="shared" si="1"/>
        <v>1570.4903553013969</v>
      </c>
    </row>
    <row r="19" spans="1:12" x14ac:dyDescent="0.25">
      <c r="A19" t="s">
        <v>73</v>
      </c>
      <c r="B19" t="s">
        <v>74</v>
      </c>
      <c r="C19" t="s">
        <v>75</v>
      </c>
      <c r="D19" t="s">
        <v>9</v>
      </c>
      <c r="E19">
        <v>0</v>
      </c>
      <c r="F19">
        <v>0</v>
      </c>
      <c r="G19" t="s">
        <v>14</v>
      </c>
      <c r="H19" t="s">
        <v>15</v>
      </c>
      <c r="I19" t="s">
        <v>15</v>
      </c>
      <c r="J19">
        <v>30</v>
      </c>
      <c r="K19" s="2">
        <f t="shared" si="0"/>
        <v>2404.6623605512332</v>
      </c>
      <c r="L19" s="2">
        <f t="shared" si="1"/>
        <v>1812.1042561169963</v>
      </c>
    </row>
    <row r="20" spans="1:12" x14ac:dyDescent="0.25">
      <c r="A20" t="s">
        <v>76</v>
      </c>
      <c r="B20" t="s">
        <v>77</v>
      </c>
      <c r="C20" t="s">
        <v>78</v>
      </c>
      <c r="D20" t="s">
        <v>9</v>
      </c>
      <c r="E20">
        <v>0</v>
      </c>
      <c r="F20">
        <v>0</v>
      </c>
      <c r="G20" t="s">
        <v>14</v>
      </c>
      <c r="H20" t="s">
        <v>15</v>
      </c>
      <c r="I20" t="s">
        <v>15</v>
      </c>
      <c r="J20">
        <v>45</v>
      </c>
      <c r="K20" s="2">
        <f t="shared" si="0"/>
        <v>3606.9935408268498</v>
      </c>
      <c r="L20" s="2">
        <f t="shared" si="1"/>
        <v>2718.1563841754946</v>
      </c>
    </row>
    <row r="21" spans="1:12" x14ac:dyDescent="0.25">
      <c r="A21" t="s">
        <v>79</v>
      </c>
      <c r="B21" t="s">
        <v>80</v>
      </c>
      <c r="C21" t="s">
        <v>81</v>
      </c>
      <c r="D21" t="s">
        <v>9</v>
      </c>
      <c r="E21">
        <v>0</v>
      </c>
      <c r="F21">
        <v>0</v>
      </c>
      <c r="G21" t="s">
        <v>14</v>
      </c>
      <c r="H21" t="s">
        <v>15</v>
      </c>
      <c r="I21" t="s">
        <v>15</v>
      </c>
      <c r="J21">
        <v>40</v>
      </c>
      <c r="K21" s="2">
        <f t="shared" si="0"/>
        <v>3206.2164807349773</v>
      </c>
      <c r="L21" s="2">
        <f t="shared" si="1"/>
        <v>2416.1390081559953</v>
      </c>
    </row>
    <row r="22" spans="1:12" x14ac:dyDescent="0.25">
      <c r="A22" t="s">
        <v>82</v>
      </c>
      <c r="B22" t="s">
        <v>83</v>
      </c>
      <c r="C22" t="s">
        <v>84</v>
      </c>
      <c r="D22" t="s">
        <v>13</v>
      </c>
      <c r="E22">
        <v>0</v>
      </c>
      <c r="F22">
        <v>0</v>
      </c>
      <c r="G22" t="s">
        <v>14</v>
      </c>
      <c r="H22" t="s">
        <v>15</v>
      </c>
      <c r="I22" t="s">
        <v>15</v>
      </c>
      <c r="J22">
        <v>54</v>
      </c>
      <c r="K22" s="2">
        <f t="shared" si="0"/>
        <v>4328.3922489922197</v>
      </c>
      <c r="L22" s="2">
        <f t="shared" si="1"/>
        <v>3261.7876610105936</v>
      </c>
    </row>
    <row r="23" spans="1:12" x14ac:dyDescent="0.25">
      <c r="A23" t="s">
        <v>88</v>
      </c>
      <c r="B23" t="s">
        <v>89</v>
      </c>
      <c r="C23" t="s">
        <v>90</v>
      </c>
      <c r="D23" t="s">
        <v>9</v>
      </c>
      <c r="E23">
        <v>0</v>
      </c>
      <c r="F23">
        <v>0</v>
      </c>
      <c r="G23" t="s">
        <v>14</v>
      </c>
      <c r="H23" t="s">
        <v>15</v>
      </c>
      <c r="I23" t="s">
        <v>15</v>
      </c>
      <c r="J23">
        <v>38</v>
      </c>
      <c r="K23" s="2">
        <f t="shared" si="0"/>
        <v>3045.9056566982285</v>
      </c>
      <c r="L23" s="2">
        <f t="shared" si="1"/>
        <v>2295.3320577481954</v>
      </c>
    </row>
    <row r="24" spans="1:12" x14ac:dyDescent="0.25">
      <c r="A24" t="s">
        <v>91</v>
      </c>
      <c r="B24" t="s">
        <v>92</v>
      </c>
      <c r="C24" t="s">
        <v>93</v>
      </c>
      <c r="D24" t="s">
        <v>9</v>
      </c>
      <c r="E24">
        <v>0</v>
      </c>
      <c r="F24">
        <v>0</v>
      </c>
      <c r="G24" t="s">
        <v>14</v>
      </c>
      <c r="H24" t="s">
        <v>15</v>
      </c>
      <c r="I24" t="s">
        <v>15</v>
      </c>
      <c r="J24">
        <v>67</v>
      </c>
      <c r="K24" s="2">
        <f t="shared" si="0"/>
        <v>5370.4126052310867</v>
      </c>
      <c r="L24" s="2">
        <f t="shared" si="1"/>
        <v>4047.0328386612919</v>
      </c>
    </row>
    <row r="25" spans="1:12" x14ac:dyDescent="0.25">
      <c r="A25" t="s">
        <v>94</v>
      </c>
      <c r="B25" t="s">
        <v>95</v>
      </c>
      <c r="C25" t="s">
        <v>96</v>
      </c>
      <c r="D25" t="s">
        <v>13</v>
      </c>
      <c r="E25">
        <v>0</v>
      </c>
      <c r="F25">
        <v>0</v>
      </c>
      <c r="G25" t="s">
        <v>14</v>
      </c>
      <c r="H25" t="s">
        <v>15</v>
      </c>
      <c r="I25" t="s">
        <v>15</v>
      </c>
      <c r="J25">
        <v>42</v>
      </c>
      <c r="K25" s="2">
        <f t="shared" si="0"/>
        <v>3366.5273047717264</v>
      </c>
      <c r="L25" s="2">
        <f t="shared" si="1"/>
        <v>2536.9459585637951</v>
      </c>
    </row>
    <row r="26" spans="1:12" x14ac:dyDescent="0.25">
      <c r="A26" t="s">
        <v>97</v>
      </c>
      <c r="B26" t="s">
        <v>98</v>
      </c>
      <c r="C26" t="s">
        <v>99</v>
      </c>
      <c r="D26" t="s">
        <v>9</v>
      </c>
      <c r="E26">
        <v>0</v>
      </c>
      <c r="F26">
        <v>0</v>
      </c>
      <c r="G26" t="s">
        <v>14</v>
      </c>
      <c r="H26" t="s">
        <v>15</v>
      </c>
      <c r="I26" t="s">
        <v>15</v>
      </c>
      <c r="J26">
        <v>67</v>
      </c>
      <c r="K26" s="2">
        <f t="shared" si="0"/>
        <v>5370.4126052310867</v>
      </c>
      <c r="L26" s="2">
        <f t="shared" si="1"/>
        <v>4047.0328386612919</v>
      </c>
    </row>
    <row r="27" spans="1:12" x14ac:dyDescent="0.25">
      <c r="A27" t="s">
        <v>100</v>
      </c>
      <c r="B27" t="s">
        <v>101</v>
      </c>
      <c r="C27" t="s">
        <v>102</v>
      </c>
      <c r="D27" t="s">
        <v>9</v>
      </c>
      <c r="E27">
        <v>0</v>
      </c>
      <c r="F27">
        <v>0</v>
      </c>
      <c r="G27" t="s">
        <v>14</v>
      </c>
      <c r="H27" t="s">
        <v>15</v>
      </c>
      <c r="I27" t="s">
        <v>15</v>
      </c>
      <c r="J27">
        <v>20</v>
      </c>
      <c r="K27" s="2">
        <f t="shared" si="0"/>
        <v>1603.1082403674886</v>
      </c>
      <c r="L27" s="2">
        <f t="shared" si="1"/>
        <v>1208.0695040779976</v>
      </c>
    </row>
    <row r="28" spans="1:12" x14ac:dyDescent="0.25">
      <c r="A28" t="s">
        <v>103</v>
      </c>
      <c r="B28" t="s">
        <v>104</v>
      </c>
      <c r="C28" t="s">
        <v>105</v>
      </c>
      <c r="D28" t="s">
        <v>9</v>
      </c>
      <c r="E28">
        <v>0</v>
      </c>
      <c r="F28">
        <v>0</v>
      </c>
      <c r="G28" t="s">
        <v>14</v>
      </c>
      <c r="H28" t="s">
        <v>15</v>
      </c>
      <c r="I28" t="s">
        <v>15</v>
      </c>
      <c r="J28">
        <v>64</v>
      </c>
      <c r="K28" s="2">
        <f t="shared" si="0"/>
        <v>5129.9463691759638</v>
      </c>
      <c r="L28" s="2">
        <f t="shared" si="1"/>
        <v>3865.8224130495923</v>
      </c>
    </row>
    <row r="29" spans="1:12" x14ac:dyDescent="0.25">
      <c r="A29" t="s">
        <v>106</v>
      </c>
      <c r="B29" t="s">
        <v>107</v>
      </c>
      <c r="C29" t="s">
        <v>108</v>
      </c>
      <c r="D29" t="s">
        <v>9</v>
      </c>
      <c r="E29">
        <v>0</v>
      </c>
      <c r="F29">
        <v>0</v>
      </c>
      <c r="G29" t="s">
        <v>14</v>
      </c>
      <c r="H29" t="s">
        <v>15</v>
      </c>
      <c r="I29" t="s">
        <v>15</v>
      </c>
      <c r="J29">
        <v>15</v>
      </c>
      <c r="K29" s="2">
        <f t="shared" si="0"/>
        <v>1202.3311802756166</v>
      </c>
      <c r="L29" s="2">
        <f t="shared" si="1"/>
        <v>906.05212805849817</v>
      </c>
    </row>
    <row r="30" spans="1:12" x14ac:dyDescent="0.25">
      <c r="A30" t="s">
        <v>109</v>
      </c>
      <c r="B30" t="s">
        <v>110</v>
      </c>
      <c r="C30" t="s">
        <v>111</v>
      </c>
      <c r="D30" t="s">
        <v>13</v>
      </c>
      <c r="E30">
        <v>0</v>
      </c>
      <c r="F30">
        <v>0</v>
      </c>
      <c r="G30" t="s">
        <v>14</v>
      </c>
      <c r="H30" t="s">
        <v>15</v>
      </c>
      <c r="I30" t="s">
        <v>15</v>
      </c>
      <c r="J30">
        <v>37</v>
      </c>
      <c r="K30" s="2">
        <f t="shared" si="0"/>
        <v>2965.7502446798539</v>
      </c>
      <c r="L30" s="2">
        <f t="shared" si="1"/>
        <v>2234.9285825442958</v>
      </c>
    </row>
    <row r="31" spans="1:12" x14ac:dyDescent="0.25">
      <c r="A31" t="s">
        <v>112</v>
      </c>
      <c r="B31" t="s">
        <v>113</v>
      </c>
      <c r="C31" t="s">
        <v>114</v>
      </c>
      <c r="D31" t="s">
        <v>9</v>
      </c>
      <c r="E31">
        <v>0</v>
      </c>
      <c r="F31">
        <v>0</v>
      </c>
      <c r="G31" t="s">
        <v>14</v>
      </c>
      <c r="H31" t="s">
        <v>15</v>
      </c>
      <c r="I31" t="s">
        <v>15</v>
      </c>
      <c r="J31">
        <v>48</v>
      </c>
      <c r="K31" s="2">
        <f t="shared" si="0"/>
        <v>3847.4597768819731</v>
      </c>
      <c r="L31" s="2">
        <f t="shared" si="1"/>
        <v>2899.3668097871941</v>
      </c>
    </row>
    <row r="32" spans="1:12" x14ac:dyDescent="0.25">
      <c r="A32" t="s">
        <v>115</v>
      </c>
      <c r="B32" t="s">
        <v>116</v>
      </c>
      <c r="C32" t="s">
        <v>117</v>
      </c>
      <c r="D32" t="s">
        <v>9</v>
      </c>
      <c r="E32">
        <v>0</v>
      </c>
      <c r="F32">
        <v>0</v>
      </c>
      <c r="G32" t="s">
        <v>14</v>
      </c>
      <c r="H32" t="s">
        <v>15</v>
      </c>
      <c r="I32" t="s">
        <v>15</v>
      </c>
      <c r="J32">
        <v>54</v>
      </c>
      <c r="K32" s="2">
        <f t="shared" si="0"/>
        <v>4328.3922489922197</v>
      </c>
      <c r="L32" s="2">
        <f t="shared" si="1"/>
        <v>3261.7876610105936</v>
      </c>
    </row>
    <row r="33" spans="1:12" x14ac:dyDescent="0.25">
      <c r="A33" t="s">
        <v>118</v>
      </c>
      <c r="B33" t="s">
        <v>119</v>
      </c>
      <c r="C33" t="s">
        <v>120</v>
      </c>
      <c r="D33" t="s">
        <v>13</v>
      </c>
      <c r="E33">
        <v>0</v>
      </c>
      <c r="F33">
        <v>0</v>
      </c>
      <c r="G33" t="s">
        <v>14</v>
      </c>
      <c r="H33" t="s">
        <v>15</v>
      </c>
      <c r="I33" t="s">
        <v>15</v>
      </c>
      <c r="J33">
        <v>45</v>
      </c>
      <c r="K33" s="2">
        <f t="shared" si="0"/>
        <v>3606.9935408268498</v>
      </c>
      <c r="L33" s="2">
        <f t="shared" si="1"/>
        <v>2718.1563841754946</v>
      </c>
    </row>
    <row r="34" spans="1:12" x14ac:dyDescent="0.25">
      <c r="A34" t="s">
        <v>121</v>
      </c>
      <c r="B34" t="s">
        <v>122</v>
      </c>
      <c r="C34" t="s">
        <v>123</v>
      </c>
      <c r="D34" t="s">
        <v>13</v>
      </c>
      <c r="E34">
        <v>0</v>
      </c>
      <c r="F34">
        <v>0</v>
      </c>
      <c r="G34" t="s">
        <v>14</v>
      </c>
      <c r="H34" t="s">
        <v>15</v>
      </c>
      <c r="I34" t="s">
        <v>15</v>
      </c>
      <c r="J34">
        <v>47</v>
      </c>
      <c r="K34" s="2">
        <f t="shared" si="0"/>
        <v>3767.3043648635985</v>
      </c>
      <c r="L34" s="2">
        <f t="shared" si="1"/>
        <v>2838.9633345832945</v>
      </c>
    </row>
    <row r="35" spans="1:12" x14ac:dyDescent="0.25">
      <c r="A35" t="s">
        <v>124</v>
      </c>
      <c r="B35" t="s">
        <v>125</v>
      </c>
      <c r="C35" t="s">
        <v>123</v>
      </c>
      <c r="D35" t="s">
        <v>13</v>
      </c>
      <c r="E35">
        <v>0</v>
      </c>
      <c r="F35">
        <v>0</v>
      </c>
      <c r="G35" t="s">
        <v>14</v>
      </c>
      <c r="H35" t="s">
        <v>15</v>
      </c>
      <c r="I35" t="s">
        <v>15</v>
      </c>
      <c r="J35">
        <v>35</v>
      </c>
      <c r="K35" s="2">
        <f t="shared" si="0"/>
        <v>2805.4394206431052</v>
      </c>
      <c r="L35" s="2">
        <f t="shared" si="1"/>
        <v>2114.1216321364959</v>
      </c>
    </row>
    <row r="36" spans="1:12" x14ac:dyDescent="0.25">
      <c r="A36" t="s">
        <v>126</v>
      </c>
      <c r="B36" t="s">
        <v>127</v>
      </c>
      <c r="C36" t="s">
        <v>128</v>
      </c>
      <c r="D36" t="s">
        <v>13</v>
      </c>
      <c r="E36">
        <v>0</v>
      </c>
      <c r="F36">
        <v>0</v>
      </c>
      <c r="G36" t="s">
        <v>14</v>
      </c>
      <c r="H36" t="s">
        <v>15</v>
      </c>
      <c r="I36" t="s">
        <v>15</v>
      </c>
      <c r="J36">
        <v>44</v>
      </c>
      <c r="K36" s="2">
        <f t="shared" si="0"/>
        <v>3526.8381288084752</v>
      </c>
      <c r="L36" s="2">
        <f t="shared" si="1"/>
        <v>2657.7529089715949</v>
      </c>
    </row>
    <row r="37" spans="1:12" x14ac:dyDescent="0.25">
      <c r="A37" t="s">
        <v>129</v>
      </c>
      <c r="B37" t="s">
        <v>130</v>
      </c>
      <c r="C37" t="s">
        <v>35</v>
      </c>
      <c r="D37" t="s">
        <v>13</v>
      </c>
      <c r="E37">
        <v>0</v>
      </c>
      <c r="F37">
        <v>0</v>
      </c>
      <c r="G37" t="s">
        <v>14</v>
      </c>
      <c r="H37" t="s">
        <v>15</v>
      </c>
      <c r="I37" t="s">
        <v>15</v>
      </c>
      <c r="J37">
        <v>45</v>
      </c>
      <c r="K37" s="2">
        <f t="shared" si="0"/>
        <v>3606.9935408268498</v>
      </c>
      <c r="L37" s="2">
        <f t="shared" si="1"/>
        <v>2718.1563841754946</v>
      </c>
    </row>
    <row r="38" spans="1:12" x14ac:dyDescent="0.25">
      <c r="A38" t="s">
        <v>131</v>
      </c>
      <c r="B38" t="s">
        <v>132</v>
      </c>
      <c r="C38" t="s">
        <v>133</v>
      </c>
      <c r="D38" t="s">
        <v>13</v>
      </c>
      <c r="E38">
        <v>0</v>
      </c>
      <c r="F38">
        <v>0</v>
      </c>
      <c r="G38" t="s">
        <v>14</v>
      </c>
      <c r="H38" t="s">
        <v>15</v>
      </c>
      <c r="I38" t="s">
        <v>15</v>
      </c>
      <c r="J38">
        <v>71</v>
      </c>
      <c r="K38" s="2">
        <f t="shared" si="0"/>
        <v>5691.034253304585</v>
      </c>
      <c r="L38" s="2">
        <f t="shared" si="1"/>
        <v>4288.6467394768915</v>
      </c>
    </row>
    <row r="39" spans="1:12" x14ac:dyDescent="0.25">
      <c r="A39" t="s">
        <v>134</v>
      </c>
      <c r="B39" t="s">
        <v>135</v>
      </c>
      <c r="C39" t="s">
        <v>133</v>
      </c>
      <c r="D39" t="s">
        <v>9</v>
      </c>
      <c r="E39">
        <v>0</v>
      </c>
      <c r="F39">
        <v>0</v>
      </c>
      <c r="G39" t="s">
        <v>14</v>
      </c>
      <c r="H39" t="s">
        <v>15</v>
      </c>
      <c r="I39" t="s">
        <v>15</v>
      </c>
      <c r="J39">
        <v>29</v>
      </c>
      <c r="K39" s="2">
        <f t="shared" si="0"/>
        <v>2324.5069485328586</v>
      </c>
      <c r="L39" s="2">
        <f t="shared" si="1"/>
        <v>1751.7007809130964</v>
      </c>
    </row>
    <row r="40" spans="1:12" x14ac:dyDescent="0.25">
      <c r="A40" t="s">
        <v>136</v>
      </c>
      <c r="B40" t="s">
        <v>137</v>
      </c>
      <c r="C40" t="s">
        <v>133</v>
      </c>
      <c r="D40" t="s">
        <v>9</v>
      </c>
      <c r="E40">
        <v>0</v>
      </c>
      <c r="F40">
        <v>0</v>
      </c>
      <c r="G40" t="s">
        <v>14</v>
      </c>
      <c r="H40" t="s">
        <v>15</v>
      </c>
      <c r="I40" t="s">
        <v>15</v>
      </c>
      <c r="J40">
        <v>28</v>
      </c>
      <c r="K40" s="2">
        <f t="shared" si="0"/>
        <v>2244.351536514484</v>
      </c>
      <c r="L40" s="2">
        <f t="shared" si="1"/>
        <v>1691.2973057091967</v>
      </c>
    </row>
    <row r="41" spans="1:12" x14ac:dyDescent="0.25">
      <c r="A41" t="s">
        <v>138</v>
      </c>
      <c r="B41" t="s">
        <v>139</v>
      </c>
      <c r="C41" t="s">
        <v>120</v>
      </c>
      <c r="D41" t="s">
        <v>13</v>
      </c>
      <c r="E41">
        <v>0</v>
      </c>
      <c r="F41">
        <v>0</v>
      </c>
      <c r="G41" t="s">
        <v>14</v>
      </c>
      <c r="H41" t="s">
        <v>15</v>
      </c>
      <c r="I41" t="s">
        <v>15</v>
      </c>
      <c r="J41">
        <v>32</v>
      </c>
      <c r="K41" s="2">
        <f t="shared" si="0"/>
        <v>2564.9731845879819</v>
      </c>
      <c r="L41" s="2">
        <f t="shared" si="1"/>
        <v>1932.9112065247962</v>
      </c>
    </row>
    <row r="42" spans="1:12" x14ac:dyDescent="0.25">
      <c r="A42" t="s">
        <v>140</v>
      </c>
      <c r="B42" t="s">
        <v>141</v>
      </c>
      <c r="C42" t="s">
        <v>142</v>
      </c>
      <c r="D42" t="s">
        <v>13</v>
      </c>
      <c r="E42">
        <v>0</v>
      </c>
      <c r="F42">
        <v>0</v>
      </c>
      <c r="G42" t="s">
        <v>14</v>
      </c>
      <c r="H42" t="s">
        <v>15</v>
      </c>
      <c r="I42" t="s">
        <v>15</v>
      </c>
      <c r="J42">
        <v>33</v>
      </c>
      <c r="K42" s="2">
        <f t="shared" si="0"/>
        <v>2645.1285966063565</v>
      </c>
      <c r="L42" s="2">
        <f t="shared" si="1"/>
        <v>1993.3146817286961</v>
      </c>
    </row>
    <row r="43" spans="1:12" x14ac:dyDescent="0.25">
      <c r="A43" t="s">
        <v>143</v>
      </c>
      <c r="B43" t="s">
        <v>144</v>
      </c>
      <c r="C43" t="s">
        <v>12</v>
      </c>
      <c r="D43" t="s">
        <v>13</v>
      </c>
      <c r="E43">
        <v>0</v>
      </c>
      <c r="F43">
        <v>0</v>
      </c>
      <c r="G43" t="s">
        <v>14</v>
      </c>
      <c r="H43" t="s">
        <v>15</v>
      </c>
      <c r="I43" t="s">
        <v>15</v>
      </c>
      <c r="J43">
        <v>32</v>
      </c>
      <c r="K43" s="2">
        <f t="shared" si="0"/>
        <v>2564.9731845879819</v>
      </c>
      <c r="L43" s="2">
        <f t="shared" si="1"/>
        <v>1932.9112065247962</v>
      </c>
    </row>
    <row r="44" spans="1:12" x14ac:dyDescent="0.25">
      <c r="A44" t="s">
        <v>145</v>
      </c>
      <c r="B44" t="s">
        <v>146</v>
      </c>
      <c r="C44" t="s">
        <v>12</v>
      </c>
      <c r="D44" t="s">
        <v>13</v>
      </c>
      <c r="E44">
        <v>0</v>
      </c>
      <c r="F44">
        <v>0</v>
      </c>
      <c r="G44" t="s">
        <v>14</v>
      </c>
      <c r="H44" t="s">
        <v>15</v>
      </c>
      <c r="I44" t="s">
        <v>15</v>
      </c>
      <c r="J44">
        <v>34</v>
      </c>
      <c r="K44" s="2">
        <f t="shared" si="0"/>
        <v>2725.2840086247306</v>
      </c>
      <c r="L44" s="2">
        <f t="shared" si="1"/>
        <v>2053.7181569325958</v>
      </c>
    </row>
    <row r="45" spans="1:12" x14ac:dyDescent="0.25">
      <c r="A45" t="s">
        <v>147</v>
      </c>
      <c r="B45" t="s">
        <v>148</v>
      </c>
      <c r="C45" t="s">
        <v>12</v>
      </c>
      <c r="D45" t="s">
        <v>13</v>
      </c>
      <c r="E45">
        <v>0</v>
      </c>
      <c r="F45">
        <v>0</v>
      </c>
      <c r="G45" t="s">
        <v>14</v>
      </c>
      <c r="H45" t="s">
        <v>15</v>
      </c>
      <c r="I45" t="s">
        <v>15</v>
      </c>
      <c r="J45">
        <v>62</v>
      </c>
      <c r="K45" s="2">
        <f t="shared" si="0"/>
        <v>4969.6355451392146</v>
      </c>
      <c r="L45" s="2">
        <f t="shared" si="1"/>
        <v>3745.0154626417925</v>
      </c>
    </row>
    <row r="46" spans="1:12" x14ac:dyDescent="0.25">
      <c r="A46" t="s">
        <v>151</v>
      </c>
      <c r="B46" t="s">
        <v>152</v>
      </c>
      <c r="C46" t="s">
        <v>35</v>
      </c>
      <c r="D46" t="s">
        <v>13</v>
      </c>
      <c r="E46">
        <v>0</v>
      </c>
      <c r="F46">
        <v>0</v>
      </c>
      <c r="G46" t="s">
        <v>14</v>
      </c>
      <c r="H46" t="s">
        <v>15</v>
      </c>
      <c r="I46" t="s">
        <v>15</v>
      </c>
      <c r="J46">
        <v>36</v>
      </c>
      <c r="K46" s="2">
        <f t="shared" si="0"/>
        <v>2885.5948326614798</v>
      </c>
      <c r="L46" s="2">
        <f t="shared" si="1"/>
        <v>2174.5251073403956</v>
      </c>
    </row>
    <row r="47" spans="1:12" x14ac:dyDescent="0.25">
      <c r="A47" t="s">
        <v>153</v>
      </c>
      <c r="B47" t="s">
        <v>154</v>
      </c>
      <c r="C47" t="s">
        <v>35</v>
      </c>
      <c r="D47" t="s">
        <v>13</v>
      </c>
      <c r="E47">
        <v>0</v>
      </c>
      <c r="F47">
        <v>0</v>
      </c>
      <c r="G47" t="s">
        <v>14</v>
      </c>
      <c r="H47" t="s">
        <v>15</v>
      </c>
      <c r="I47" t="s">
        <v>15</v>
      </c>
      <c r="J47">
        <v>51</v>
      </c>
      <c r="K47" s="2">
        <f t="shared" si="0"/>
        <v>4087.9260129370959</v>
      </c>
      <c r="L47" s="2">
        <f t="shared" si="1"/>
        <v>3080.5772353988941</v>
      </c>
    </row>
    <row r="48" spans="1:12" x14ac:dyDescent="0.25">
      <c r="A48" t="s">
        <v>155</v>
      </c>
      <c r="B48" t="s">
        <v>156</v>
      </c>
      <c r="C48" t="s">
        <v>157</v>
      </c>
      <c r="D48" t="s">
        <v>13</v>
      </c>
      <c r="E48">
        <v>0</v>
      </c>
      <c r="F48">
        <v>0</v>
      </c>
      <c r="G48" t="s">
        <v>14</v>
      </c>
      <c r="H48" t="s">
        <v>15</v>
      </c>
      <c r="I48" t="s">
        <v>15</v>
      </c>
      <c r="J48">
        <v>88</v>
      </c>
      <c r="K48" s="2">
        <f t="shared" si="0"/>
        <v>7053.6762576169504</v>
      </c>
      <c r="L48" s="2">
        <f t="shared" si="1"/>
        <v>5315.5058179431899</v>
      </c>
    </row>
    <row r="49" spans="1:12" x14ac:dyDescent="0.25">
      <c r="A49" t="s">
        <v>158</v>
      </c>
      <c r="B49" t="s">
        <v>159</v>
      </c>
      <c r="C49" t="s">
        <v>120</v>
      </c>
      <c r="D49" t="s">
        <v>13</v>
      </c>
      <c r="E49">
        <v>0</v>
      </c>
      <c r="F49">
        <v>0</v>
      </c>
      <c r="G49" t="s">
        <v>14</v>
      </c>
      <c r="H49" t="s">
        <v>15</v>
      </c>
      <c r="I49" t="s">
        <v>15</v>
      </c>
      <c r="J49">
        <v>41</v>
      </c>
      <c r="K49" s="2">
        <f t="shared" si="0"/>
        <v>3286.3718927533519</v>
      </c>
      <c r="L49" s="2">
        <f t="shared" si="1"/>
        <v>2476.542483359895</v>
      </c>
    </row>
    <row r="50" spans="1:12" x14ac:dyDescent="0.25">
      <c r="A50" t="s">
        <v>160</v>
      </c>
      <c r="B50" t="s">
        <v>161</v>
      </c>
      <c r="C50" t="s">
        <v>12</v>
      </c>
      <c r="D50" t="s">
        <v>13</v>
      </c>
      <c r="E50">
        <v>0</v>
      </c>
      <c r="F50">
        <v>0</v>
      </c>
      <c r="G50" t="s">
        <v>14</v>
      </c>
      <c r="H50" t="s">
        <v>15</v>
      </c>
      <c r="I50" t="s">
        <v>15</v>
      </c>
      <c r="J50">
        <v>48</v>
      </c>
      <c r="K50" s="2">
        <f t="shared" si="0"/>
        <v>3847.4597768819731</v>
      </c>
      <c r="L50" s="2">
        <f t="shared" si="1"/>
        <v>2899.3668097871941</v>
      </c>
    </row>
    <row r="51" spans="1:12" x14ac:dyDescent="0.25">
      <c r="A51" t="s">
        <v>162</v>
      </c>
      <c r="B51" t="s">
        <v>163</v>
      </c>
      <c r="C51" t="s">
        <v>164</v>
      </c>
      <c r="D51" t="s">
        <v>9</v>
      </c>
      <c r="E51">
        <v>0</v>
      </c>
      <c r="F51">
        <v>0</v>
      </c>
      <c r="G51" t="s">
        <v>14</v>
      </c>
      <c r="H51" t="s">
        <v>15</v>
      </c>
      <c r="I51" t="s">
        <v>15</v>
      </c>
      <c r="J51">
        <v>62</v>
      </c>
      <c r="K51" s="2">
        <f t="shared" si="0"/>
        <v>4969.6355451392146</v>
      </c>
      <c r="L51" s="2">
        <f t="shared" si="1"/>
        <v>3745.0154626417925</v>
      </c>
    </row>
    <row r="52" spans="1:12" x14ac:dyDescent="0.25">
      <c r="A52" t="s">
        <v>165</v>
      </c>
      <c r="B52" t="s">
        <v>166</v>
      </c>
      <c r="C52" t="s">
        <v>164</v>
      </c>
      <c r="D52" t="s">
        <v>13</v>
      </c>
      <c r="E52">
        <v>0</v>
      </c>
      <c r="F52">
        <v>0</v>
      </c>
      <c r="G52" t="s">
        <v>14</v>
      </c>
      <c r="H52" t="s">
        <v>15</v>
      </c>
      <c r="I52" t="s">
        <v>15</v>
      </c>
      <c r="J52">
        <v>51</v>
      </c>
      <c r="K52" s="2">
        <f t="shared" si="0"/>
        <v>4087.9260129370959</v>
      </c>
      <c r="L52" s="2">
        <f t="shared" si="1"/>
        <v>3080.5772353988941</v>
      </c>
    </row>
    <row r="53" spans="1:12" x14ac:dyDescent="0.25">
      <c r="A53" t="s">
        <v>167</v>
      </c>
      <c r="B53" t="s">
        <v>168</v>
      </c>
      <c r="C53" t="s">
        <v>164</v>
      </c>
      <c r="D53" t="s">
        <v>9</v>
      </c>
      <c r="E53">
        <v>0</v>
      </c>
      <c r="F53">
        <v>0</v>
      </c>
      <c r="G53" t="s">
        <v>14</v>
      </c>
      <c r="H53" t="s">
        <v>15</v>
      </c>
      <c r="I53" t="s">
        <v>15</v>
      </c>
      <c r="J53">
        <v>43</v>
      </c>
      <c r="K53" s="2">
        <f t="shared" si="0"/>
        <v>3446.6827167901006</v>
      </c>
      <c r="L53" s="2">
        <f t="shared" si="1"/>
        <v>2597.3494337676948</v>
      </c>
    </row>
    <row r="54" spans="1:12" x14ac:dyDescent="0.25">
      <c r="A54" t="s">
        <v>169</v>
      </c>
      <c r="B54" t="s">
        <v>170</v>
      </c>
      <c r="C54" t="s">
        <v>171</v>
      </c>
      <c r="D54" t="s">
        <v>13</v>
      </c>
      <c r="E54">
        <v>0</v>
      </c>
      <c r="F54">
        <v>0</v>
      </c>
      <c r="G54" t="s">
        <v>14</v>
      </c>
      <c r="H54" t="s">
        <v>15</v>
      </c>
      <c r="I54" t="s">
        <v>15</v>
      </c>
      <c r="J54">
        <v>54</v>
      </c>
      <c r="K54" s="2">
        <f t="shared" si="0"/>
        <v>4328.3922489922197</v>
      </c>
      <c r="L54" s="2">
        <f t="shared" si="1"/>
        <v>3261.7876610105936</v>
      </c>
    </row>
    <row r="55" spans="1:12" x14ac:dyDescent="0.25">
      <c r="A55" t="s">
        <v>172</v>
      </c>
      <c r="B55" t="s">
        <v>173</v>
      </c>
      <c r="C55" t="s">
        <v>174</v>
      </c>
      <c r="D55" t="s">
        <v>9</v>
      </c>
      <c r="E55">
        <v>0</v>
      </c>
      <c r="F55">
        <v>0</v>
      </c>
      <c r="G55" t="s">
        <v>14</v>
      </c>
      <c r="H55" t="s">
        <v>15</v>
      </c>
      <c r="I55" t="s">
        <v>15</v>
      </c>
      <c r="J55">
        <v>44</v>
      </c>
      <c r="K55" s="2">
        <f t="shared" si="0"/>
        <v>3526.8381288084752</v>
      </c>
      <c r="L55" s="2">
        <f t="shared" si="1"/>
        <v>2657.7529089715949</v>
      </c>
    </row>
    <row r="56" spans="1:12" x14ac:dyDescent="0.25">
      <c r="A56" t="s">
        <v>175</v>
      </c>
      <c r="B56" t="s">
        <v>176</v>
      </c>
      <c r="C56" t="s">
        <v>177</v>
      </c>
      <c r="D56" t="s">
        <v>13</v>
      </c>
      <c r="E56">
        <v>0</v>
      </c>
      <c r="F56">
        <v>0</v>
      </c>
      <c r="G56" t="s">
        <v>14</v>
      </c>
      <c r="H56" t="s">
        <v>15</v>
      </c>
      <c r="I56" t="s">
        <v>15</v>
      </c>
      <c r="J56">
        <v>42</v>
      </c>
      <c r="K56" s="2">
        <f t="shared" si="0"/>
        <v>3366.5273047717264</v>
      </c>
      <c r="L56" s="2">
        <f t="shared" si="1"/>
        <v>2536.9459585637951</v>
      </c>
    </row>
    <row r="57" spans="1:12" x14ac:dyDescent="0.25">
      <c r="A57" t="s">
        <v>178</v>
      </c>
      <c r="B57" t="s">
        <v>179</v>
      </c>
      <c r="C57" t="s">
        <v>177</v>
      </c>
      <c r="D57" t="s">
        <v>13</v>
      </c>
      <c r="E57">
        <v>0</v>
      </c>
      <c r="F57">
        <v>0</v>
      </c>
      <c r="G57" t="s">
        <v>14</v>
      </c>
      <c r="H57" t="s">
        <v>15</v>
      </c>
      <c r="I57" t="s">
        <v>15</v>
      </c>
      <c r="J57">
        <v>28</v>
      </c>
      <c r="K57" s="2">
        <f t="shared" si="0"/>
        <v>2244.351536514484</v>
      </c>
      <c r="L57" s="2">
        <f t="shared" si="1"/>
        <v>1691.2973057091967</v>
      </c>
    </row>
    <row r="58" spans="1:12" x14ac:dyDescent="0.25">
      <c r="A58" t="s">
        <v>180</v>
      </c>
      <c r="B58" t="s">
        <v>181</v>
      </c>
      <c r="C58" t="s">
        <v>182</v>
      </c>
      <c r="D58" t="s">
        <v>13</v>
      </c>
      <c r="E58">
        <v>0</v>
      </c>
      <c r="F58">
        <v>0</v>
      </c>
      <c r="G58" t="s">
        <v>14</v>
      </c>
      <c r="H58" t="s">
        <v>15</v>
      </c>
      <c r="I58" t="s">
        <v>15</v>
      </c>
      <c r="J58">
        <v>29</v>
      </c>
      <c r="K58" s="2">
        <f t="shared" si="0"/>
        <v>2324.5069485328586</v>
      </c>
      <c r="L58" s="2">
        <f t="shared" si="1"/>
        <v>1751.7007809130964</v>
      </c>
    </row>
    <row r="59" spans="1:12" x14ac:dyDescent="0.25">
      <c r="A59" t="s">
        <v>183</v>
      </c>
      <c r="B59" t="s">
        <v>184</v>
      </c>
      <c r="C59" t="s">
        <v>23</v>
      </c>
      <c r="D59" t="s">
        <v>13</v>
      </c>
      <c r="E59">
        <v>0</v>
      </c>
      <c r="F59">
        <v>0</v>
      </c>
      <c r="G59" t="s">
        <v>14</v>
      </c>
      <c r="H59" t="s">
        <v>15</v>
      </c>
      <c r="I59" t="s">
        <v>15</v>
      </c>
      <c r="J59">
        <v>45</v>
      </c>
      <c r="K59" s="2">
        <f t="shared" si="0"/>
        <v>3606.9935408268498</v>
      </c>
      <c r="L59" s="2">
        <f t="shared" si="1"/>
        <v>2718.1563841754946</v>
      </c>
    </row>
    <row r="60" spans="1:12" x14ac:dyDescent="0.25">
      <c r="A60" t="s">
        <v>185</v>
      </c>
      <c r="B60" t="s">
        <v>186</v>
      </c>
      <c r="C60" t="s">
        <v>108</v>
      </c>
      <c r="D60" t="s">
        <v>9</v>
      </c>
      <c r="E60">
        <v>0</v>
      </c>
      <c r="F60">
        <v>0</v>
      </c>
      <c r="G60" t="s">
        <v>14</v>
      </c>
      <c r="H60" t="s">
        <v>15</v>
      </c>
      <c r="I60" t="s">
        <v>15</v>
      </c>
      <c r="J60">
        <v>54</v>
      </c>
      <c r="K60" s="2">
        <f t="shared" si="0"/>
        <v>4328.3922489922197</v>
      </c>
      <c r="L60" s="2">
        <f t="shared" si="1"/>
        <v>3261.7876610105936</v>
      </c>
    </row>
    <row r="61" spans="1:12" x14ac:dyDescent="0.25">
      <c r="A61" t="s">
        <v>187</v>
      </c>
      <c r="B61" t="s">
        <v>188</v>
      </c>
      <c r="C61" t="s">
        <v>96</v>
      </c>
      <c r="D61" t="s">
        <v>13</v>
      </c>
      <c r="E61">
        <v>0</v>
      </c>
      <c r="F61">
        <v>0</v>
      </c>
      <c r="G61" t="s">
        <v>14</v>
      </c>
      <c r="H61" t="s">
        <v>15</v>
      </c>
      <c r="I61" t="s">
        <v>15</v>
      </c>
      <c r="J61">
        <v>55</v>
      </c>
      <c r="K61" s="2">
        <f t="shared" si="0"/>
        <v>4408.5476610105943</v>
      </c>
      <c r="L61" s="2">
        <f t="shared" si="1"/>
        <v>3322.1911362144933</v>
      </c>
    </row>
    <row r="62" spans="1:12" x14ac:dyDescent="0.25">
      <c r="A62" t="s">
        <v>189</v>
      </c>
      <c r="B62" t="s">
        <v>190</v>
      </c>
      <c r="C62" t="s">
        <v>157</v>
      </c>
      <c r="D62" t="s">
        <v>9</v>
      </c>
      <c r="E62">
        <v>0</v>
      </c>
      <c r="F62">
        <v>0</v>
      </c>
      <c r="G62" t="s">
        <v>14</v>
      </c>
      <c r="H62" t="s">
        <v>15</v>
      </c>
      <c r="I62" t="s">
        <v>15</v>
      </c>
      <c r="J62">
        <v>71</v>
      </c>
      <c r="K62" s="2">
        <f t="shared" si="0"/>
        <v>5691.034253304585</v>
      </c>
      <c r="L62" s="2">
        <f t="shared" si="1"/>
        <v>4288.6467394768915</v>
      </c>
    </row>
    <row r="63" spans="1:12" x14ac:dyDescent="0.25">
      <c r="A63" t="s">
        <v>191</v>
      </c>
      <c r="B63" t="s">
        <v>192</v>
      </c>
      <c r="C63" t="s">
        <v>12</v>
      </c>
      <c r="D63" t="s">
        <v>13</v>
      </c>
      <c r="E63">
        <v>0</v>
      </c>
      <c r="F63">
        <v>0</v>
      </c>
      <c r="G63" t="s">
        <v>14</v>
      </c>
      <c r="H63" t="s">
        <v>15</v>
      </c>
      <c r="I63" t="s">
        <v>15</v>
      </c>
      <c r="J63">
        <v>57</v>
      </c>
      <c r="K63" s="2">
        <f t="shared" si="0"/>
        <v>4568.8584850473426</v>
      </c>
      <c r="L63" s="2">
        <f t="shared" si="1"/>
        <v>3442.9980866222932</v>
      </c>
    </row>
    <row r="64" spans="1:12" x14ac:dyDescent="0.25">
      <c r="A64" t="s">
        <v>193</v>
      </c>
      <c r="B64" t="s">
        <v>194</v>
      </c>
      <c r="C64" t="s">
        <v>23</v>
      </c>
      <c r="D64" t="s">
        <v>13</v>
      </c>
      <c r="E64">
        <v>0</v>
      </c>
      <c r="F64">
        <v>0</v>
      </c>
      <c r="G64" t="s">
        <v>14</v>
      </c>
      <c r="H64" t="s">
        <v>15</v>
      </c>
      <c r="I64" t="s">
        <v>15</v>
      </c>
      <c r="J64">
        <v>38</v>
      </c>
      <c r="K64" s="2">
        <f t="shared" si="0"/>
        <v>3045.9056566982285</v>
      </c>
      <c r="L64" s="2">
        <f t="shared" si="1"/>
        <v>2295.3320577481954</v>
      </c>
    </row>
    <row r="65" spans="1:12" x14ac:dyDescent="0.25">
      <c r="A65" t="s">
        <v>195</v>
      </c>
      <c r="B65" t="s">
        <v>196</v>
      </c>
      <c r="C65" t="s">
        <v>128</v>
      </c>
      <c r="D65" t="s">
        <v>9</v>
      </c>
      <c r="E65">
        <v>0</v>
      </c>
      <c r="F65">
        <v>0</v>
      </c>
      <c r="G65" t="s">
        <v>14</v>
      </c>
      <c r="H65" t="s">
        <v>15</v>
      </c>
      <c r="I65" t="s">
        <v>15</v>
      </c>
      <c r="J65">
        <v>56</v>
      </c>
      <c r="K65" s="2">
        <f t="shared" si="0"/>
        <v>4488.703073028968</v>
      </c>
      <c r="L65" s="2">
        <f t="shared" si="1"/>
        <v>3382.5946114183935</v>
      </c>
    </row>
    <row r="66" spans="1:12" x14ac:dyDescent="0.25">
      <c r="A66" t="s">
        <v>197</v>
      </c>
      <c r="B66" t="s">
        <v>198</v>
      </c>
      <c r="C66" t="s">
        <v>199</v>
      </c>
      <c r="D66" t="s">
        <v>9</v>
      </c>
      <c r="E66">
        <v>0</v>
      </c>
      <c r="F66">
        <v>0</v>
      </c>
      <c r="G66" t="s">
        <v>14</v>
      </c>
      <c r="H66" t="s">
        <v>15</v>
      </c>
      <c r="I66" t="s">
        <v>15</v>
      </c>
      <c r="J66">
        <v>48</v>
      </c>
      <c r="K66" s="2">
        <f t="shared" ref="K66:K129" si="2">(I$223*J66)</f>
        <v>3847.4597768819731</v>
      </c>
      <c r="L66" s="2">
        <f t="shared" ref="L66:L129" si="3">(I$224*J66)</f>
        <v>2899.3668097871941</v>
      </c>
    </row>
    <row r="67" spans="1:12" x14ac:dyDescent="0.25">
      <c r="A67" t="s">
        <v>200</v>
      </c>
      <c r="B67" t="s">
        <v>201</v>
      </c>
      <c r="C67" t="s">
        <v>177</v>
      </c>
      <c r="D67" t="s">
        <v>13</v>
      </c>
      <c r="E67">
        <v>0</v>
      </c>
      <c r="F67">
        <v>0</v>
      </c>
      <c r="G67" t="s">
        <v>14</v>
      </c>
      <c r="H67" t="s">
        <v>15</v>
      </c>
      <c r="I67" t="s">
        <v>15</v>
      </c>
      <c r="J67">
        <v>53</v>
      </c>
      <c r="K67" s="2">
        <f t="shared" si="2"/>
        <v>4248.2368369738451</v>
      </c>
      <c r="L67" s="2">
        <f t="shared" si="3"/>
        <v>3201.3841858066935</v>
      </c>
    </row>
    <row r="68" spans="1:12" x14ac:dyDescent="0.25">
      <c r="A68" t="s">
        <v>202</v>
      </c>
      <c r="B68" t="s">
        <v>203</v>
      </c>
      <c r="C68" t="s">
        <v>12</v>
      </c>
      <c r="D68" t="s">
        <v>9</v>
      </c>
      <c r="E68">
        <v>0</v>
      </c>
      <c r="F68">
        <v>0</v>
      </c>
      <c r="G68" t="s">
        <v>14</v>
      </c>
      <c r="H68" t="s">
        <v>15</v>
      </c>
      <c r="I68" t="s">
        <v>15</v>
      </c>
      <c r="J68">
        <v>43</v>
      </c>
      <c r="K68" s="2">
        <f t="shared" si="2"/>
        <v>3446.6827167901006</v>
      </c>
      <c r="L68" s="2">
        <f t="shared" si="3"/>
        <v>2597.3494337676948</v>
      </c>
    </row>
    <row r="69" spans="1:12" x14ac:dyDescent="0.25">
      <c r="A69" t="s">
        <v>204</v>
      </c>
      <c r="B69" t="s">
        <v>205</v>
      </c>
      <c r="C69" t="s">
        <v>114</v>
      </c>
      <c r="D69" t="s">
        <v>13</v>
      </c>
      <c r="E69">
        <v>0</v>
      </c>
      <c r="F69">
        <v>0</v>
      </c>
      <c r="G69" t="s">
        <v>14</v>
      </c>
      <c r="H69" t="s">
        <v>15</v>
      </c>
      <c r="I69" t="s">
        <v>15</v>
      </c>
      <c r="J69">
        <v>40</v>
      </c>
      <c r="K69" s="2">
        <f t="shared" si="2"/>
        <v>3206.2164807349773</v>
      </c>
      <c r="L69" s="2">
        <f t="shared" si="3"/>
        <v>2416.1390081559953</v>
      </c>
    </row>
    <row r="70" spans="1:12" x14ac:dyDescent="0.25">
      <c r="A70" t="s">
        <v>209</v>
      </c>
      <c r="B70" t="s">
        <v>210</v>
      </c>
      <c r="C70" t="s">
        <v>123</v>
      </c>
      <c r="D70" t="s">
        <v>13</v>
      </c>
      <c r="E70">
        <v>0</v>
      </c>
      <c r="F70">
        <v>0</v>
      </c>
      <c r="G70" t="s">
        <v>14</v>
      </c>
      <c r="H70" t="s">
        <v>15</v>
      </c>
      <c r="I70" t="s">
        <v>15</v>
      </c>
      <c r="J70">
        <v>34</v>
      </c>
      <c r="K70" s="2">
        <f t="shared" si="2"/>
        <v>2725.2840086247306</v>
      </c>
      <c r="L70" s="2">
        <f t="shared" si="3"/>
        <v>2053.7181569325958</v>
      </c>
    </row>
    <row r="71" spans="1:12" x14ac:dyDescent="0.25">
      <c r="A71" t="s">
        <v>211</v>
      </c>
      <c r="B71" t="s">
        <v>212</v>
      </c>
      <c r="C71" t="s">
        <v>142</v>
      </c>
      <c r="D71" t="s">
        <v>13</v>
      </c>
      <c r="E71">
        <v>0</v>
      </c>
      <c r="F71">
        <v>0</v>
      </c>
      <c r="G71" t="s">
        <v>14</v>
      </c>
      <c r="H71" t="s">
        <v>15</v>
      </c>
      <c r="I71" t="s">
        <v>15</v>
      </c>
      <c r="J71">
        <v>42</v>
      </c>
      <c r="K71" s="2">
        <f t="shared" si="2"/>
        <v>3366.5273047717264</v>
      </c>
      <c r="L71" s="2">
        <f t="shared" si="3"/>
        <v>2536.9459585637951</v>
      </c>
    </row>
    <row r="72" spans="1:12" x14ac:dyDescent="0.25">
      <c r="A72" t="s">
        <v>213</v>
      </c>
      <c r="B72" t="s">
        <v>214</v>
      </c>
      <c r="C72" t="s">
        <v>215</v>
      </c>
      <c r="D72" t="s">
        <v>13</v>
      </c>
      <c r="E72">
        <v>0</v>
      </c>
      <c r="F72">
        <v>0</v>
      </c>
      <c r="G72" t="s">
        <v>14</v>
      </c>
      <c r="H72" t="s">
        <v>15</v>
      </c>
      <c r="I72" t="s">
        <v>15</v>
      </c>
      <c r="J72">
        <v>55</v>
      </c>
      <c r="K72" s="2">
        <f t="shared" si="2"/>
        <v>4408.5476610105943</v>
      </c>
      <c r="L72" s="2">
        <f t="shared" si="3"/>
        <v>3322.1911362144933</v>
      </c>
    </row>
    <row r="73" spans="1:12" x14ac:dyDescent="0.25">
      <c r="A73" t="s">
        <v>216</v>
      </c>
      <c r="B73" t="s">
        <v>217</v>
      </c>
      <c r="C73" t="s">
        <v>164</v>
      </c>
      <c r="D73" t="s">
        <v>9</v>
      </c>
      <c r="E73">
        <v>0</v>
      </c>
      <c r="F73">
        <v>0</v>
      </c>
      <c r="G73" t="s">
        <v>14</v>
      </c>
      <c r="H73" t="s">
        <v>15</v>
      </c>
      <c r="I73" t="s">
        <v>15</v>
      </c>
      <c r="J73">
        <v>45</v>
      </c>
      <c r="K73" s="2">
        <f t="shared" si="2"/>
        <v>3606.9935408268498</v>
      </c>
      <c r="L73" s="2">
        <f t="shared" si="3"/>
        <v>2718.1563841754946</v>
      </c>
    </row>
    <row r="74" spans="1:12" x14ac:dyDescent="0.25">
      <c r="A74" t="s">
        <v>218</v>
      </c>
      <c r="B74" t="s">
        <v>219</v>
      </c>
      <c r="C74" t="s">
        <v>142</v>
      </c>
      <c r="D74" t="s">
        <v>13</v>
      </c>
      <c r="E74">
        <v>0</v>
      </c>
      <c r="F74">
        <v>0</v>
      </c>
      <c r="G74" t="s">
        <v>14</v>
      </c>
      <c r="H74" t="s">
        <v>15</v>
      </c>
      <c r="I74" t="s">
        <v>15</v>
      </c>
      <c r="J74">
        <v>65</v>
      </c>
      <c r="K74" s="2">
        <f t="shared" si="2"/>
        <v>5210.1017811943384</v>
      </c>
      <c r="L74" s="2">
        <f t="shared" si="3"/>
        <v>3926.225888253492</v>
      </c>
    </row>
    <row r="75" spans="1:12" x14ac:dyDescent="0.25">
      <c r="A75" t="s">
        <v>220</v>
      </c>
      <c r="B75" t="s">
        <v>221</v>
      </c>
      <c r="C75" t="s">
        <v>164</v>
      </c>
      <c r="D75" t="s">
        <v>13</v>
      </c>
      <c r="E75">
        <v>0</v>
      </c>
      <c r="F75">
        <v>0</v>
      </c>
      <c r="G75" t="s">
        <v>14</v>
      </c>
      <c r="H75" t="s">
        <v>15</v>
      </c>
      <c r="I75" t="s">
        <v>15</v>
      </c>
      <c r="J75">
        <v>18</v>
      </c>
      <c r="K75" s="2">
        <f t="shared" si="2"/>
        <v>1442.7974163307399</v>
      </c>
      <c r="L75" s="2">
        <f t="shared" si="3"/>
        <v>1087.2625536701978</v>
      </c>
    </row>
    <row r="76" spans="1:12" s="3" customFormat="1" x14ac:dyDescent="0.25">
      <c r="A76" s="3" t="s">
        <v>222</v>
      </c>
      <c r="B76" s="3" t="s">
        <v>223</v>
      </c>
      <c r="C76" s="3" t="s">
        <v>105</v>
      </c>
      <c r="D76" s="3" t="s">
        <v>9</v>
      </c>
      <c r="E76" s="3">
        <v>1</v>
      </c>
      <c r="F76" s="3">
        <v>0</v>
      </c>
      <c r="G76" s="3" t="s">
        <v>14</v>
      </c>
      <c r="H76" s="3" t="s">
        <v>15</v>
      </c>
      <c r="I76" s="3" t="s">
        <v>15</v>
      </c>
      <c r="J76" s="3">
        <v>84.5</v>
      </c>
      <c r="K76" s="4">
        <f t="shared" si="2"/>
        <v>6773.1323155526397</v>
      </c>
      <c r="L76" s="4">
        <f t="shared" si="3"/>
        <v>5104.0936547295396</v>
      </c>
    </row>
    <row r="77" spans="1:12" x14ac:dyDescent="0.25">
      <c r="A77" t="s">
        <v>224</v>
      </c>
      <c r="B77" t="s">
        <v>225</v>
      </c>
      <c r="C77" t="s">
        <v>12</v>
      </c>
      <c r="D77" t="s">
        <v>13</v>
      </c>
      <c r="E77">
        <v>0</v>
      </c>
      <c r="F77">
        <v>0</v>
      </c>
      <c r="G77" t="s">
        <v>14</v>
      </c>
      <c r="H77" t="s">
        <v>15</v>
      </c>
      <c r="I77" t="s">
        <v>15</v>
      </c>
      <c r="J77">
        <v>66</v>
      </c>
      <c r="K77" s="2">
        <f t="shared" si="2"/>
        <v>5290.257193212713</v>
      </c>
      <c r="L77" s="2">
        <f t="shared" si="3"/>
        <v>3986.6293634573922</v>
      </c>
    </row>
    <row r="78" spans="1:12" x14ac:dyDescent="0.25">
      <c r="A78" t="s">
        <v>226</v>
      </c>
      <c r="B78" t="s">
        <v>227</v>
      </c>
      <c r="C78" t="s">
        <v>120</v>
      </c>
      <c r="D78" t="s">
        <v>9</v>
      </c>
      <c r="E78">
        <v>0</v>
      </c>
      <c r="F78">
        <v>0</v>
      </c>
      <c r="G78" t="s">
        <v>14</v>
      </c>
      <c r="H78" t="s">
        <v>15</v>
      </c>
      <c r="I78" t="s">
        <v>15</v>
      </c>
      <c r="J78">
        <v>51</v>
      </c>
      <c r="K78" s="2">
        <f t="shared" si="2"/>
        <v>4087.9260129370959</v>
      </c>
      <c r="L78" s="2">
        <f t="shared" si="3"/>
        <v>3080.5772353988941</v>
      </c>
    </row>
    <row r="79" spans="1:12" x14ac:dyDescent="0.25">
      <c r="A79" t="s">
        <v>228</v>
      </c>
      <c r="B79" t="s">
        <v>229</v>
      </c>
      <c r="C79" t="s">
        <v>23</v>
      </c>
      <c r="D79" t="s">
        <v>13</v>
      </c>
      <c r="E79">
        <v>0</v>
      </c>
      <c r="F79">
        <v>0</v>
      </c>
      <c r="G79" t="s">
        <v>14</v>
      </c>
      <c r="H79" t="s">
        <v>15</v>
      </c>
      <c r="I79" t="s">
        <v>15</v>
      </c>
      <c r="J79">
        <v>31</v>
      </c>
      <c r="K79" s="2">
        <f t="shared" si="2"/>
        <v>2484.8177725696073</v>
      </c>
      <c r="L79" s="2">
        <f t="shared" si="3"/>
        <v>1872.5077313208963</v>
      </c>
    </row>
    <row r="80" spans="1:12" x14ac:dyDescent="0.25">
      <c r="A80" t="s">
        <v>230</v>
      </c>
      <c r="B80" t="s">
        <v>231</v>
      </c>
      <c r="C80" t="s">
        <v>20</v>
      </c>
      <c r="D80" t="s">
        <v>9</v>
      </c>
      <c r="E80">
        <v>0</v>
      </c>
      <c r="F80">
        <v>0</v>
      </c>
      <c r="G80" t="s">
        <v>14</v>
      </c>
      <c r="H80" t="s">
        <v>15</v>
      </c>
      <c r="I80" t="s">
        <v>15</v>
      </c>
      <c r="J80">
        <v>28</v>
      </c>
      <c r="K80" s="2">
        <f t="shared" si="2"/>
        <v>2244.351536514484</v>
      </c>
      <c r="L80" s="2">
        <f t="shared" si="3"/>
        <v>1691.2973057091967</v>
      </c>
    </row>
    <row r="81" spans="1:12" x14ac:dyDescent="0.25">
      <c r="A81" t="s">
        <v>232</v>
      </c>
      <c r="B81" t="s">
        <v>233</v>
      </c>
      <c r="C81" t="s">
        <v>234</v>
      </c>
      <c r="D81" t="s">
        <v>13</v>
      </c>
      <c r="E81">
        <v>0</v>
      </c>
      <c r="F81">
        <v>0</v>
      </c>
      <c r="G81" t="s">
        <v>14</v>
      </c>
      <c r="H81" t="s">
        <v>15</v>
      </c>
      <c r="I81" t="s">
        <v>15</v>
      </c>
      <c r="J81">
        <v>63</v>
      </c>
      <c r="K81" s="2">
        <f t="shared" si="2"/>
        <v>5049.7909571575892</v>
      </c>
      <c r="L81" s="2">
        <f t="shared" si="3"/>
        <v>3805.4189378456927</v>
      </c>
    </row>
    <row r="82" spans="1:12" x14ac:dyDescent="0.25">
      <c r="A82" t="s">
        <v>235</v>
      </c>
      <c r="B82" t="s">
        <v>236</v>
      </c>
      <c r="C82" t="s">
        <v>12</v>
      </c>
      <c r="D82" t="s">
        <v>13</v>
      </c>
      <c r="E82">
        <v>0</v>
      </c>
      <c r="F82">
        <v>0</v>
      </c>
      <c r="G82" t="s">
        <v>14</v>
      </c>
      <c r="H82" t="s">
        <v>15</v>
      </c>
      <c r="I82" t="s">
        <v>15</v>
      </c>
      <c r="J82">
        <v>26</v>
      </c>
      <c r="K82" s="2">
        <f t="shared" si="2"/>
        <v>2084.0407124777353</v>
      </c>
      <c r="L82" s="2">
        <f t="shared" si="3"/>
        <v>1570.4903553013969</v>
      </c>
    </row>
    <row r="83" spans="1:12" s="3" customFormat="1" x14ac:dyDescent="0.25">
      <c r="A83" s="3" t="s">
        <v>237</v>
      </c>
      <c r="B83" s="3" t="s">
        <v>238</v>
      </c>
      <c r="C83" s="3" t="s">
        <v>12</v>
      </c>
      <c r="D83" s="3" t="s">
        <v>9</v>
      </c>
      <c r="E83" s="3">
        <v>3</v>
      </c>
      <c r="F83" s="3">
        <v>0</v>
      </c>
      <c r="G83" s="3" t="s">
        <v>14</v>
      </c>
      <c r="H83" s="3" t="s">
        <v>15</v>
      </c>
      <c r="I83" s="3" t="s">
        <v>15</v>
      </c>
      <c r="J83" s="3">
        <v>67.599999999999994</v>
      </c>
      <c r="K83" s="4">
        <f t="shared" si="2"/>
        <v>5418.5058524421111</v>
      </c>
      <c r="L83" s="4">
        <f t="shared" si="3"/>
        <v>4083.2749237836315</v>
      </c>
    </row>
    <row r="84" spans="1:12" s="3" customFormat="1" x14ac:dyDescent="0.25">
      <c r="A84" s="3" t="s">
        <v>239</v>
      </c>
      <c r="B84" s="3" t="s">
        <v>240</v>
      </c>
      <c r="C84" s="3" t="s">
        <v>105</v>
      </c>
      <c r="D84" s="3" t="s">
        <v>13</v>
      </c>
      <c r="E84" s="3">
        <v>2</v>
      </c>
      <c r="F84" s="3">
        <v>0</v>
      </c>
      <c r="G84" s="3" t="s">
        <v>14</v>
      </c>
      <c r="H84" s="3" t="s">
        <v>15</v>
      </c>
      <c r="I84" s="3" t="s">
        <v>15</v>
      </c>
      <c r="J84" s="3">
        <v>84.5</v>
      </c>
      <c r="K84" s="4">
        <f t="shared" si="2"/>
        <v>6773.1323155526397</v>
      </c>
      <c r="L84" s="4">
        <f t="shared" si="3"/>
        <v>5104.0936547295396</v>
      </c>
    </row>
    <row r="85" spans="1:12" x14ac:dyDescent="0.25">
      <c r="A85" t="s">
        <v>241</v>
      </c>
      <c r="B85" t="s">
        <v>242</v>
      </c>
      <c r="C85" t="s">
        <v>215</v>
      </c>
      <c r="D85" t="s">
        <v>13</v>
      </c>
      <c r="E85">
        <v>0</v>
      </c>
      <c r="F85">
        <v>0</v>
      </c>
      <c r="G85" t="s">
        <v>14</v>
      </c>
      <c r="H85" t="s">
        <v>15</v>
      </c>
      <c r="I85" t="s">
        <v>15</v>
      </c>
      <c r="J85">
        <v>67</v>
      </c>
      <c r="K85" s="2">
        <f t="shared" si="2"/>
        <v>5370.4126052310867</v>
      </c>
      <c r="L85" s="2">
        <f t="shared" si="3"/>
        <v>4047.0328386612919</v>
      </c>
    </row>
    <row r="86" spans="1:12" x14ac:dyDescent="0.25">
      <c r="A86" t="s">
        <v>243</v>
      </c>
      <c r="B86" t="s">
        <v>244</v>
      </c>
      <c r="C86" t="s">
        <v>23</v>
      </c>
      <c r="D86" t="s">
        <v>13</v>
      </c>
      <c r="E86">
        <v>0</v>
      </c>
      <c r="F86">
        <v>0</v>
      </c>
      <c r="G86" t="s">
        <v>14</v>
      </c>
      <c r="H86" t="s">
        <v>15</v>
      </c>
      <c r="I86" t="s">
        <v>15</v>
      </c>
      <c r="J86">
        <v>53</v>
      </c>
      <c r="K86" s="2">
        <f t="shared" si="2"/>
        <v>4248.2368369738451</v>
      </c>
      <c r="L86" s="2">
        <f t="shared" si="3"/>
        <v>3201.3841858066935</v>
      </c>
    </row>
    <row r="87" spans="1:12" x14ac:dyDescent="0.25">
      <c r="A87" t="s">
        <v>245</v>
      </c>
      <c r="B87" t="s">
        <v>246</v>
      </c>
      <c r="C87" t="s">
        <v>105</v>
      </c>
      <c r="D87" t="s">
        <v>44</v>
      </c>
      <c r="E87">
        <v>0</v>
      </c>
      <c r="F87">
        <v>0</v>
      </c>
      <c r="G87" t="s">
        <v>14</v>
      </c>
      <c r="H87" t="s">
        <v>15</v>
      </c>
      <c r="I87" t="s">
        <v>15</v>
      </c>
      <c r="J87">
        <v>32</v>
      </c>
      <c r="K87" s="2">
        <f t="shared" si="2"/>
        <v>2564.9731845879819</v>
      </c>
      <c r="L87" s="2">
        <f t="shared" si="3"/>
        <v>1932.9112065247962</v>
      </c>
    </row>
    <row r="88" spans="1:12" x14ac:dyDescent="0.25">
      <c r="A88" t="s">
        <v>247</v>
      </c>
      <c r="B88" t="s">
        <v>248</v>
      </c>
      <c r="C88" t="s">
        <v>215</v>
      </c>
      <c r="D88" t="s">
        <v>13</v>
      </c>
      <c r="E88">
        <v>0</v>
      </c>
      <c r="F88">
        <v>0</v>
      </c>
      <c r="G88" t="s">
        <v>14</v>
      </c>
      <c r="H88" t="s">
        <v>15</v>
      </c>
      <c r="I88" t="s">
        <v>249</v>
      </c>
      <c r="J88">
        <v>24</v>
      </c>
      <c r="K88" s="2">
        <f t="shared" si="2"/>
        <v>1923.7298884409865</v>
      </c>
      <c r="L88" s="2">
        <f t="shared" si="3"/>
        <v>1449.6834048935971</v>
      </c>
    </row>
    <row r="89" spans="1:12" x14ac:dyDescent="0.25">
      <c r="A89" t="s">
        <v>250</v>
      </c>
      <c r="B89" t="s">
        <v>251</v>
      </c>
      <c r="C89" t="s">
        <v>35</v>
      </c>
      <c r="D89" t="s">
        <v>9</v>
      </c>
      <c r="E89">
        <v>0</v>
      </c>
      <c r="F89">
        <v>0</v>
      </c>
      <c r="G89" t="s">
        <v>14</v>
      </c>
      <c r="H89" t="s">
        <v>15</v>
      </c>
      <c r="I89" t="s">
        <v>15</v>
      </c>
      <c r="J89">
        <v>31</v>
      </c>
      <c r="K89" s="2">
        <f t="shared" si="2"/>
        <v>2484.8177725696073</v>
      </c>
      <c r="L89" s="2">
        <f t="shared" si="3"/>
        <v>1872.5077313208963</v>
      </c>
    </row>
    <row r="90" spans="1:12" x14ac:dyDescent="0.25">
      <c r="A90" t="s">
        <v>252</v>
      </c>
      <c r="B90" t="s">
        <v>253</v>
      </c>
      <c r="C90" t="s">
        <v>12</v>
      </c>
      <c r="D90" t="s">
        <v>13</v>
      </c>
      <c r="E90">
        <v>0</v>
      </c>
      <c r="F90">
        <v>0</v>
      </c>
      <c r="G90" t="s">
        <v>14</v>
      </c>
      <c r="H90" t="s">
        <v>15</v>
      </c>
      <c r="I90" t="s">
        <v>15</v>
      </c>
      <c r="J90">
        <v>64</v>
      </c>
      <c r="K90" s="2">
        <f t="shared" si="2"/>
        <v>5129.9463691759638</v>
      </c>
      <c r="L90" s="2">
        <f t="shared" si="3"/>
        <v>3865.8224130495923</v>
      </c>
    </row>
    <row r="91" spans="1:12" x14ac:dyDescent="0.25">
      <c r="A91" t="s">
        <v>254</v>
      </c>
      <c r="B91" t="s">
        <v>255</v>
      </c>
      <c r="C91" t="s">
        <v>256</v>
      </c>
      <c r="D91" t="s">
        <v>9</v>
      </c>
      <c r="E91">
        <v>0</v>
      </c>
      <c r="F91">
        <v>0</v>
      </c>
      <c r="G91" t="s">
        <v>14</v>
      </c>
      <c r="H91" t="s">
        <v>15</v>
      </c>
      <c r="I91" t="s">
        <v>15</v>
      </c>
      <c r="J91">
        <v>46</v>
      </c>
      <c r="K91" s="2">
        <f t="shared" si="2"/>
        <v>3687.1489528452239</v>
      </c>
      <c r="L91" s="2">
        <f t="shared" si="3"/>
        <v>2778.5598593793943</v>
      </c>
    </row>
    <row r="92" spans="1:12" x14ac:dyDescent="0.25">
      <c r="A92" t="s">
        <v>263</v>
      </c>
      <c r="B92" t="s">
        <v>264</v>
      </c>
      <c r="C92" t="s">
        <v>265</v>
      </c>
      <c r="D92" t="s">
        <v>13</v>
      </c>
      <c r="E92">
        <v>0</v>
      </c>
      <c r="F92">
        <v>0</v>
      </c>
      <c r="G92" t="s">
        <v>14</v>
      </c>
      <c r="H92" t="s">
        <v>15</v>
      </c>
      <c r="I92" t="s">
        <v>15</v>
      </c>
      <c r="J92">
        <v>46</v>
      </c>
      <c r="K92" s="2">
        <f t="shared" si="2"/>
        <v>3687.1489528452239</v>
      </c>
      <c r="L92" s="2">
        <f t="shared" si="3"/>
        <v>2778.5598593793943</v>
      </c>
    </row>
    <row r="93" spans="1:12" x14ac:dyDescent="0.25">
      <c r="A93" t="s">
        <v>266</v>
      </c>
      <c r="B93" t="s">
        <v>267</v>
      </c>
      <c r="C93" t="s">
        <v>268</v>
      </c>
      <c r="D93" t="s">
        <v>13</v>
      </c>
      <c r="E93">
        <v>0</v>
      </c>
      <c r="F93">
        <v>0</v>
      </c>
      <c r="G93" t="s">
        <v>14</v>
      </c>
      <c r="H93" t="s">
        <v>15</v>
      </c>
      <c r="I93" t="s">
        <v>15</v>
      </c>
      <c r="J93">
        <v>24</v>
      </c>
      <c r="K93" s="2">
        <f t="shared" si="2"/>
        <v>1923.7298884409865</v>
      </c>
      <c r="L93" s="2">
        <f t="shared" si="3"/>
        <v>1449.6834048935971</v>
      </c>
    </row>
    <row r="94" spans="1:12" x14ac:dyDescent="0.25">
      <c r="A94" t="s">
        <v>269</v>
      </c>
      <c r="B94" t="s">
        <v>270</v>
      </c>
      <c r="C94" t="s">
        <v>271</v>
      </c>
      <c r="D94" t="s">
        <v>13</v>
      </c>
      <c r="E94">
        <v>0</v>
      </c>
      <c r="F94">
        <v>0</v>
      </c>
      <c r="G94" t="s">
        <v>14</v>
      </c>
      <c r="H94" t="s">
        <v>15</v>
      </c>
      <c r="I94" t="s">
        <v>15</v>
      </c>
      <c r="J94">
        <v>20</v>
      </c>
      <c r="K94" s="2">
        <f t="shared" si="2"/>
        <v>1603.1082403674886</v>
      </c>
      <c r="L94" s="2">
        <f t="shared" si="3"/>
        <v>1208.0695040779976</v>
      </c>
    </row>
    <row r="95" spans="1:12" x14ac:dyDescent="0.25">
      <c r="A95" t="s">
        <v>272</v>
      </c>
      <c r="B95" t="s">
        <v>273</v>
      </c>
      <c r="C95" t="s">
        <v>274</v>
      </c>
      <c r="D95" t="s">
        <v>9</v>
      </c>
      <c r="E95">
        <v>0</v>
      </c>
      <c r="F95">
        <v>0</v>
      </c>
      <c r="G95" t="s">
        <v>14</v>
      </c>
      <c r="H95" t="s">
        <v>15</v>
      </c>
      <c r="I95" t="s">
        <v>15</v>
      </c>
      <c r="J95">
        <v>20</v>
      </c>
      <c r="K95" s="2">
        <f t="shared" si="2"/>
        <v>1603.1082403674886</v>
      </c>
      <c r="L95" s="2">
        <f t="shared" si="3"/>
        <v>1208.0695040779976</v>
      </c>
    </row>
    <row r="96" spans="1:12" x14ac:dyDescent="0.25">
      <c r="A96" t="s">
        <v>278</v>
      </c>
      <c r="B96" t="s">
        <v>279</v>
      </c>
      <c r="C96" t="s">
        <v>280</v>
      </c>
      <c r="D96" t="s">
        <v>9</v>
      </c>
      <c r="E96">
        <v>0</v>
      </c>
      <c r="F96">
        <v>0</v>
      </c>
      <c r="G96" t="s">
        <v>14</v>
      </c>
      <c r="H96" t="s">
        <v>15</v>
      </c>
      <c r="I96" t="s">
        <v>15</v>
      </c>
      <c r="J96">
        <v>70</v>
      </c>
      <c r="K96" s="2">
        <f t="shared" si="2"/>
        <v>5610.8788412862104</v>
      </c>
      <c r="L96" s="2">
        <f t="shared" si="3"/>
        <v>4228.2432642729918</v>
      </c>
    </row>
    <row r="97" spans="1:12" x14ac:dyDescent="0.25">
      <c r="A97" t="s">
        <v>281</v>
      </c>
      <c r="B97" t="s">
        <v>282</v>
      </c>
      <c r="C97" t="s">
        <v>283</v>
      </c>
      <c r="D97" t="s">
        <v>9</v>
      </c>
      <c r="E97">
        <v>0</v>
      </c>
      <c r="F97">
        <v>0</v>
      </c>
      <c r="G97" t="s">
        <v>14</v>
      </c>
      <c r="H97" t="s">
        <v>15</v>
      </c>
      <c r="I97" t="s">
        <v>15</v>
      </c>
      <c r="J97">
        <v>41</v>
      </c>
      <c r="K97" s="2">
        <f t="shared" si="2"/>
        <v>3286.3718927533519</v>
      </c>
      <c r="L97" s="2">
        <f t="shared" si="3"/>
        <v>2476.542483359895</v>
      </c>
    </row>
    <row r="98" spans="1:12" x14ac:dyDescent="0.25">
      <c r="A98" t="s">
        <v>284</v>
      </c>
      <c r="B98" t="s">
        <v>285</v>
      </c>
      <c r="C98" t="s">
        <v>286</v>
      </c>
      <c r="D98" t="s">
        <v>13</v>
      </c>
      <c r="E98">
        <v>0</v>
      </c>
      <c r="F98">
        <v>0</v>
      </c>
      <c r="G98" t="s">
        <v>14</v>
      </c>
      <c r="H98" t="s">
        <v>15</v>
      </c>
      <c r="I98" t="s">
        <v>15</v>
      </c>
      <c r="J98">
        <v>34</v>
      </c>
      <c r="K98" s="2">
        <f t="shared" si="2"/>
        <v>2725.2840086247306</v>
      </c>
      <c r="L98" s="2">
        <f t="shared" si="3"/>
        <v>2053.7181569325958</v>
      </c>
    </row>
    <row r="99" spans="1:12" x14ac:dyDescent="0.25">
      <c r="A99" t="s">
        <v>287</v>
      </c>
      <c r="B99" t="s">
        <v>288</v>
      </c>
      <c r="C99" t="s">
        <v>289</v>
      </c>
      <c r="D99" t="s">
        <v>13</v>
      </c>
      <c r="E99">
        <v>0</v>
      </c>
      <c r="F99">
        <v>0</v>
      </c>
      <c r="G99" t="s">
        <v>14</v>
      </c>
      <c r="H99" t="s">
        <v>15</v>
      </c>
      <c r="I99" t="s">
        <v>15</v>
      </c>
      <c r="J99">
        <v>50</v>
      </c>
      <c r="K99" s="2">
        <f t="shared" si="2"/>
        <v>4007.7706009187218</v>
      </c>
      <c r="L99" s="2">
        <f t="shared" si="3"/>
        <v>3020.173760194994</v>
      </c>
    </row>
    <row r="100" spans="1:12" x14ac:dyDescent="0.25">
      <c r="A100" t="s">
        <v>290</v>
      </c>
      <c r="B100" t="s">
        <v>291</v>
      </c>
      <c r="C100" t="s">
        <v>286</v>
      </c>
      <c r="D100" t="s">
        <v>13</v>
      </c>
      <c r="E100">
        <v>0</v>
      </c>
      <c r="F100">
        <v>0</v>
      </c>
      <c r="G100" t="s">
        <v>14</v>
      </c>
      <c r="H100" t="s">
        <v>15</v>
      </c>
      <c r="I100" t="s">
        <v>15</v>
      </c>
      <c r="J100">
        <v>77</v>
      </c>
      <c r="K100" s="2">
        <f t="shared" si="2"/>
        <v>6171.9667254148317</v>
      </c>
      <c r="L100" s="2">
        <f t="shared" si="3"/>
        <v>4651.0675907002906</v>
      </c>
    </row>
    <row r="101" spans="1:12" x14ac:dyDescent="0.25">
      <c r="A101" t="s">
        <v>292</v>
      </c>
      <c r="B101" t="s">
        <v>293</v>
      </c>
      <c r="C101" t="s">
        <v>286</v>
      </c>
      <c r="D101" t="s">
        <v>13</v>
      </c>
      <c r="E101">
        <v>0</v>
      </c>
      <c r="F101">
        <v>0</v>
      </c>
      <c r="G101" t="s">
        <v>14</v>
      </c>
      <c r="H101" t="s">
        <v>15</v>
      </c>
      <c r="I101" t="s">
        <v>15</v>
      </c>
      <c r="J101">
        <v>21</v>
      </c>
      <c r="K101" s="2">
        <f t="shared" si="2"/>
        <v>1683.2636523858632</v>
      </c>
      <c r="L101" s="2">
        <f t="shared" si="3"/>
        <v>1268.4729792818976</v>
      </c>
    </row>
    <row r="102" spans="1:12" x14ac:dyDescent="0.25">
      <c r="A102" t="s">
        <v>294</v>
      </c>
      <c r="B102" t="s">
        <v>295</v>
      </c>
      <c r="C102" t="s">
        <v>296</v>
      </c>
      <c r="D102" t="s">
        <v>13</v>
      </c>
      <c r="E102">
        <v>0</v>
      </c>
      <c r="F102">
        <v>0</v>
      </c>
      <c r="G102" t="s">
        <v>14</v>
      </c>
      <c r="H102" t="s">
        <v>15</v>
      </c>
      <c r="I102" t="s">
        <v>15</v>
      </c>
      <c r="J102">
        <v>24</v>
      </c>
      <c r="K102" s="2">
        <f t="shared" si="2"/>
        <v>1923.7298884409865</v>
      </c>
      <c r="L102" s="2">
        <f t="shared" si="3"/>
        <v>1449.6834048935971</v>
      </c>
    </row>
    <row r="103" spans="1:12" x14ac:dyDescent="0.25">
      <c r="A103" t="s">
        <v>297</v>
      </c>
      <c r="B103" t="s">
        <v>298</v>
      </c>
      <c r="C103" t="s">
        <v>296</v>
      </c>
      <c r="D103" t="s">
        <v>13</v>
      </c>
      <c r="E103">
        <v>0</v>
      </c>
      <c r="F103">
        <v>0</v>
      </c>
      <c r="G103" t="s">
        <v>14</v>
      </c>
      <c r="H103" t="s">
        <v>15</v>
      </c>
      <c r="I103" t="s">
        <v>15</v>
      </c>
      <c r="J103">
        <v>48</v>
      </c>
      <c r="K103" s="2">
        <f t="shared" si="2"/>
        <v>3847.4597768819731</v>
      </c>
      <c r="L103" s="2">
        <f t="shared" si="3"/>
        <v>2899.3668097871941</v>
      </c>
    </row>
    <row r="104" spans="1:12" x14ac:dyDescent="0.25">
      <c r="A104" t="s">
        <v>299</v>
      </c>
      <c r="B104" t="s">
        <v>300</v>
      </c>
      <c r="C104" t="s">
        <v>296</v>
      </c>
      <c r="D104" t="s">
        <v>13</v>
      </c>
      <c r="E104">
        <v>0</v>
      </c>
      <c r="F104">
        <v>0</v>
      </c>
      <c r="G104" t="s">
        <v>14</v>
      </c>
      <c r="H104" t="s">
        <v>15</v>
      </c>
      <c r="I104" t="s">
        <v>15</v>
      </c>
      <c r="J104">
        <v>45</v>
      </c>
      <c r="K104" s="2">
        <f t="shared" si="2"/>
        <v>3606.9935408268498</v>
      </c>
      <c r="L104" s="2">
        <f t="shared" si="3"/>
        <v>2718.1563841754946</v>
      </c>
    </row>
    <row r="105" spans="1:12" x14ac:dyDescent="0.25">
      <c r="A105" t="s">
        <v>301</v>
      </c>
      <c r="B105" t="s">
        <v>302</v>
      </c>
      <c r="C105" t="s">
        <v>286</v>
      </c>
      <c r="D105" t="s">
        <v>13</v>
      </c>
      <c r="E105">
        <v>0</v>
      </c>
      <c r="F105">
        <v>0</v>
      </c>
      <c r="G105" t="s">
        <v>14</v>
      </c>
      <c r="H105" t="s">
        <v>15</v>
      </c>
      <c r="I105" t="s">
        <v>15</v>
      </c>
      <c r="J105">
        <v>47</v>
      </c>
      <c r="K105" s="2">
        <f t="shared" si="2"/>
        <v>3767.3043648635985</v>
      </c>
      <c r="L105" s="2">
        <f t="shared" si="3"/>
        <v>2838.9633345832945</v>
      </c>
    </row>
    <row r="106" spans="1:12" s="3" customFormat="1" x14ac:dyDescent="0.25">
      <c r="A106" s="3" t="s">
        <v>303</v>
      </c>
      <c r="B106" s="3" t="s">
        <v>304</v>
      </c>
      <c r="C106" s="3" t="s">
        <v>286</v>
      </c>
      <c r="D106" s="3" t="s">
        <v>13</v>
      </c>
      <c r="E106" s="3">
        <v>2</v>
      </c>
      <c r="F106" s="3">
        <v>0</v>
      </c>
      <c r="G106" s="3" t="s">
        <v>14</v>
      </c>
      <c r="H106" s="3" t="s">
        <v>15</v>
      </c>
      <c r="I106" s="3" t="s">
        <v>15</v>
      </c>
      <c r="J106" s="3">
        <v>89.7</v>
      </c>
      <c r="K106" s="4">
        <f t="shared" si="2"/>
        <v>7189.9404580481869</v>
      </c>
      <c r="L106" s="4">
        <f t="shared" si="3"/>
        <v>5418.1917257898194</v>
      </c>
    </row>
    <row r="107" spans="1:12" x14ac:dyDescent="0.25">
      <c r="A107" t="s">
        <v>305</v>
      </c>
      <c r="B107" t="s">
        <v>306</v>
      </c>
      <c r="C107" t="s">
        <v>296</v>
      </c>
      <c r="D107" t="s">
        <v>13</v>
      </c>
      <c r="E107">
        <v>0</v>
      </c>
      <c r="F107">
        <v>0</v>
      </c>
      <c r="G107" t="s">
        <v>14</v>
      </c>
      <c r="H107" t="s">
        <v>15</v>
      </c>
      <c r="I107" t="s">
        <v>15</v>
      </c>
      <c r="J107">
        <v>59</v>
      </c>
      <c r="K107" s="2">
        <f t="shared" si="2"/>
        <v>4729.1693090840918</v>
      </c>
      <c r="L107" s="2">
        <f t="shared" si="3"/>
        <v>3563.805037030093</v>
      </c>
    </row>
    <row r="108" spans="1:12" x14ac:dyDescent="0.25">
      <c r="A108" t="s">
        <v>307</v>
      </c>
      <c r="B108" t="s">
        <v>308</v>
      </c>
      <c r="C108" t="s">
        <v>286</v>
      </c>
      <c r="D108" t="s">
        <v>13</v>
      </c>
      <c r="E108">
        <v>0</v>
      </c>
      <c r="F108">
        <v>0</v>
      </c>
      <c r="G108" t="s">
        <v>14</v>
      </c>
      <c r="H108" t="s">
        <v>15</v>
      </c>
      <c r="I108" t="s">
        <v>15</v>
      </c>
      <c r="J108">
        <v>64</v>
      </c>
      <c r="K108" s="2">
        <f t="shared" si="2"/>
        <v>5129.9463691759638</v>
      </c>
      <c r="L108" s="2">
        <f t="shared" si="3"/>
        <v>3865.8224130495923</v>
      </c>
    </row>
    <row r="109" spans="1:12" x14ac:dyDescent="0.25">
      <c r="A109" t="s">
        <v>309</v>
      </c>
      <c r="B109" t="s">
        <v>310</v>
      </c>
      <c r="C109" t="s">
        <v>311</v>
      </c>
      <c r="D109" t="s">
        <v>13</v>
      </c>
      <c r="E109">
        <v>0</v>
      </c>
      <c r="F109">
        <v>0</v>
      </c>
      <c r="G109" t="s">
        <v>14</v>
      </c>
      <c r="H109" t="s">
        <v>15</v>
      </c>
      <c r="I109" t="s">
        <v>15</v>
      </c>
      <c r="J109">
        <v>57</v>
      </c>
      <c r="K109" s="2">
        <f t="shared" si="2"/>
        <v>4568.8584850473426</v>
      </c>
      <c r="L109" s="2">
        <f t="shared" si="3"/>
        <v>3442.9980866222932</v>
      </c>
    </row>
    <row r="110" spans="1:12" x14ac:dyDescent="0.25">
      <c r="A110" t="s">
        <v>312</v>
      </c>
      <c r="B110" t="s">
        <v>313</v>
      </c>
      <c r="C110" t="s">
        <v>314</v>
      </c>
      <c r="D110" t="s">
        <v>9</v>
      </c>
      <c r="E110">
        <v>0</v>
      </c>
      <c r="F110">
        <v>0</v>
      </c>
      <c r="G110" t="s">
        <v>14</v>
      </c>
      <c r="H110" t="s">
        <v>15</v>
      </c>
      <c r="I110" t="s">
        <v>15</v>
      </c>
      <c r="J110">
        <v>34</v>
      </c>
      <c r="K110" s="2">
        <f t="shared" si="2"/>
        <v>2725.2840086247306</v>
      </c>
      <c r="L110" s="2">
        <f t="shared" si="3"/>
        <v>2053.7181569325958</v>
      </c>
    </row>
    <row r="111" spans="1:12" x14ac:dyDescent="0.25">
      <c r="A111" t="s">
        <v>315</v>
      </c>
      <c r="B111" t="s">
        <v>316</v>
      </c>
      <c r="C111" t="s">
        <v>317</v>
      </c>
      <c r="D111" t="s">
        <v>9</v>
      </c>
      <c r="E111">
        <v>0</v>
      </c>
      <c r="F111">
        <v>0</v>
      </c>
      <c r="G111" t="s">
        <v>14</v>
      </c>
      <c r="H111" t="s">
        <v>15</v>
      </c>
      <c r="I111" t="s">
        <v>15</v>
      </c>
      <c r="J111">
        <v>20</v>
      </c>
      <c r="K111" s="2">
        <f t="shared" si="2"/>
        <v>1603.1082403674886</v>
      </c>
      <c r="L111" s="2">
        <f t="shared" si="3"/>
        <v>1208.0695040779976</v>
      </c>
    </row>
    <row r="112" spans="1:12" s="3" customFormat="1" x14ac:dyDescent="0.25">
      <c r="A112" s="3" t="s">
        <v>318</v>
      </c>
      <c r="B112" s="3" t="s">
        <v>319</v>
      </c>
      <c r="C112" s="3" t="s">
        <v>283</v>
      </c>
      <c r="D112" s="3" t="s">
        <v>13</v>
      </c>
      <c r="E112" s="3">
        <v>2</v>
      </c>
      <c r="F112" s="3">
        <v>0</v>
      </c>
      <c r="G112" s="3" t="s">
        <v>14</v>
      </c>
      <c r="H112" s="3" t="s">
        <v>15</v>
      </c>
      <c r="I112" s="3" t="s">
        <v>15</v>
      </c>
      <c r="J112" s="3">
        <v>67.599999999999994</v>
      </c>
      <c r="K112" s="4">
        <f t="shared" si="2"/>
        <v>5418.5058524421111</v>
      </c>
      <c r="L112" s="4">
        <f t="shared" si="3"/>
        <v>4083.2749237836315</v>
      </c>
    </row>
    <row r="113" spans="1:12" x14ac:dyDescent="0.25">
      <c r="A113" t="s">
        <v>320</v>
      </c>
      <c r="B113" t="s">
        <v>321</v>
      </c>
      <c r="C113" t="s">
        <v>322</v>
      </c>
      <c r="D113" t="s">
        <v>13</v>
      </c>
      <c r="E113">
        <v>0</v>
      </c>
      <c r="F113">
        <v>0</v>
      </c>
      <c r="G113" t="s">
        <v>14</v>
      </c>
      <c r="H113" t="s">
        <v>15</v>
      </c>
      <c r="I113" t="s">
        <v>15</v>
      </c>
      <c r="J113">
        <v>68</v>
      </c>
      <c r="K113" s="2">
        <f t="shared" si="2"/>
        <v>5450.5680172494613</v>
      </c>
      <c r="L113" s="2">
        <f t="shared" si="3"/>
        <v>4107.4363138651916</v>
      </c>
    </row>
    <row r="114" spans="1:12" x14ac:dyDescent="0.25">
      <c r="A114" t="s">
        <v>323</v>
      </c>
      <c r="B114" t="s">
        <v>324</v>
      </c>
      <c r="C114" t="s">
        <v>311</v>
      </c>
      <c r="D114" t="s">
        <v>13</v>
      </c>
      <c r="E114">
        <v>0</v>
      </c>
      <c r="F114">
        <v>0</v>
      </c>
      <c r="G114" t="s">
        <v>14</v>
      </c>
      <c r="H114" t="s">
        <v>15</v>
      </c>
      <c r="I114" t="s">
        <v>15</v>
      </c>
      <c r="J114">
        <v>45</v>
      </c>
      <c r="K114" s="2">
        <f t="shared" si="2"/>
        <v>3606.9935408268498</v>
      </c>
      <c r="L114" s="2">
        <f t="shared" si="3"/>
        <v>2718.1563841754946</v>
      </c>
    </row>
    <row r="115" spans="1:12" s="3" customFormat="1" x14ac:dyDescent="0.25">
      <c r="A115" s="3" t="s">
        <v>325</v>
      </c>
      <c r="B115" s="3" t="s">
        <v>326</v>
      </c>
      <c r="C115" s="3" t="s">
        <v>327</v>
      </c>
      <c r="D115" s="3" t="s">
        <v>13</v>
      </c>
      <c r="E115" s="3">
        <v>2</v>
      </c>
      <c r="F115" s="3">
        <v>0</v>
      </c>
      <c r="G115" s="3" t="s">
        <v>14</v>
      </c>
      <c r="H115" s="3" t="s">
        <v>15</v>
      </c>
      <c r="I115" s="3" t="s">
        <v>15</v>
      </c>
      <c r="J115" s="3">
        <v>63.7</v>
      </c>
      <c r="K115" s="4">
        <f t="shared" si="2"/>
        <v>5105.8997455704521</v>
      </c>
      <c r="L115" s="4">
        <f t="shared" si="3"/>
        <v>3847.7013704884225</v>
      </c>
    </row>
    <row r="116" spans="1:12" x14ac:dyDescent="0.25">
      <c r="A116" t="s">
        <v>328</v>
      </c>
      <c r="B116" t="s">
        <v>329</v>
      </c>
      <c r="C116" t="s">
        <v>296</v>
      </c>
      <c r="D116" t="s">
        <v>9</v>
      </c>
      <c r="E116">
        <v>0</v>
      </c>
      <c r="F116">
        <v>0</v>
      </c>
      <c r="G116" t="s">
        <v>14</v>
      </c>
      <c r="H116" t="s">
        <v>15</v>
      </c>
      <c r="I116" t="s">
        <v>15</v>
      </c>
      <c r="J116">
        <v>46</v>
      </c>
      <c r="K116" s="2">
        <f t="shared" si="2"/>
        <v>3687.1489528452239</v>
      </c>
      <c r="L116" s="2">
        <f t="shared" si="3"/>
        <v>2778.5598593793943</v>
      </c>
    </row>
    <row r="117" spans="1:12" x14ac:dyDescent="0.25">
      <c r="A117" t="s">
        <v>330</v>
      </c>
      <c r="B117" t="s">
        <v>331</v>
      </c>
      <c r="C117" t="s">
        <v>286</v>
      </c>
      <c r="D117" t="s">
        <v>9</v>
      </c>
      <c r="E117">
        <v>0</v>
      </c>
      <c r="F117">
        <v>0</v>
      </c>
      <c r="G117" t="s">
        <v>14</v>
      </c>
      <c r="H117" t="s">
        <v>15</v>
      </c>
      <c r="I117" t="s">
        <v>15</v>
      </c>
      <c r="J117">
        <v>36</v>
      </c>
      <c r="K117" s="2">
        <f t="shared" si="2"/>
        <v>2885.5948326614798</v>
      </c>
      <c r="L117" s="2">
        <f t="shared" si="3"/>
        <v>2174.5251073403956</v>
      </c>
    </row>
    <row r="118" spans="1:12" x14ac:dyDescent="0.25">
      <c r="A118" t="s">
        <v>332</v>
      </c>
      <c r="B118" t="s">
        <v>333</v>
      </c>
      <c r="C118" t="s">
        <v>286</v>
      </c>
      <c r="D118" t="s">
        <v>13</v>
      </c>
      <c r="E118">
        <v>0</v>
      </c>
      <c r="F118">
        <v>0</v>
      </c>
      <c r="G118" t="s">
        <v>14</v>
      </c>
      <c r="H118" t="s">
        <v>15</v>
      </c>
      <c r="I118" t="s">
        <v>15</v>
      </c>
      <c r="J118">
        <v>76</v>
      </c>
      <c r="K118" s="2">
        <f t="shared" si="2"/>
        <v>6091.8113133964571</v>
      </c>
      <c r="L118" s="2">
        <f t="shared" si="3"/>
        <v>4590.6641154963909</v>
      </c>
    </row>
    <row r="119" spans="1:12" x14ac:dyDescent="0.25">
      <c r="A119" t="s">
        <v>334</v>
      </c>
      <c r="B119" t="s">
        <v>335</v>
      </c>
      <c r="C119" t="s">
        <v>327</v>
      </c>
      <c r="D119" t="s">
        <v>13</v>
      </c>
      <c r="E119">
        <v>0</v>
      </c>
      <c r="F119">
        <v>0</v>
      </c>
      <c r="G119" t="s">
        <v>14</v>
      </c>
      <c r="H119" t="s">
        <v>15</v>
      </c>
      <c r="I119" t="s">
        <v>15</v>
      </c>
      <c r="J119">
        <v>35</v>
      </c>
      <c r="K119" s="2">
        <f t="shared" si="2"/>
        <v>2805.4394206431052</v>
      </c>
      <c r="L119" s="2">
        <f t="shared" si="3"/>
        <v>2114.1216321364959</v>
      </c>
    </row>
    <row r="120" spans="1:12" x14ac:dyDescent="0.25">
      <c r="A120" t="s">
        <v>336</v>
      </c>
      <c r="B120" t="s">
        <v>337</v>
      </c>
      <c r="C120" t="s">
        <v>286</v>
      </c>
      <c r="D120" t="s">
        <v>13</v>
      </c>
      <c r="E120">
        <v>0</v>
      </c>
      <c r="F120">
        <v>0</v>
      </c>
      <c r="G120" t="s">
        <v>14</v>
      </c>
      <c r="H120" t="s">
        <v>15</v>
      </c>
      <c r="I120" t="s">
        <v>15</v>
      </c>
      <c r="J120">
        <v>59</v>
      </c>
      <c r="K120" s="2">
        <f t="shared" si="2"/>
        <v>4729.1693090840918</v>
      </c>
      <c r="L120" s="2">
        <f t="shared" si="3"/>
        <v>3563.805037030093</v>
      </c>
    </row>
    <row r="121" spans="1:12" x14ac:dyDescent="0.25">
      <c r="A121" t="s">
        <v>338</v>
      </c>
      <c r="B121" t="s">
        <v>339</v>
      </c>
      <c r="C121" t="s">
        <v>327</v>
      </c>
      <c r="D121" t="s">
        <v>13</v>
      </c>
      <c r="E121">
        <v>0</v>
      </c>
      <c r="F121">
        <v>0</v>
      </c>
      <c r="G121" t="s">
        <v>14</v>
      </c>
      <c r="H121" t="s">
        <v>15</v>
      </c>
      <c r="I121" t="s">
        <v>15</v>
      </c>
      <c r="J121">
        <v>26</v>
      </c>
      <c r="K121" s="2">
        <f t="shared" si="2"/>
        <v>2084.0407124777353</v>
      </c>
      <c r="L121" s="2">
        <f t="shared" si="3"/>
        <v>1570.4903553013969</v>
      </c>
    </row>
    <row r="122" spans="1:12" x14ac:dyDescent="0.25">
      <c r="A122" t="s">
        <v>340</v>
      </c>
      <c r="B122" t="s">
        <v>341</v>
      </c>
      <c r="C122" t="s">
        <v>286</v>
      </c>
      <c r="D122" t="s">
        <v>9</v>
      </c>
      <c r="E122">
        <v>0</v>
      </c>
      <c r="F122">
        <v>0</v>
      </c>
      <c r="G122" t="s">
        <v>14</v>
      </c>
      <c r="H122" t="s">
        <v>15</v>
      </c>
      <c r="I122" t="s">
        <v>15</v>
      </c>
      <c r="J122">
        <v>48</v>
      </c>
      <c r="K122" s="2">
        <f t="shared" si="2"/>
        <v>3847.4597768819731</v>
      </c>
      <c r="L122" s="2">
        <f t="shared" si="3"/>
        <v>2899.3668097871941</v>
      </c>
    </row>
    <row r="123" spans="1:12" x14ac:dyDescent="0.25">
      <c r="A123" t="s">
        <v>342</v>
      </c>
      <c r="B123" t="s">
        <v>343</v>
      </c>
      <c r="C123" t="s">
        <v>327</v>
      </c>
      <c r="D123" t="s">
        <v>9</v>
      </c>
      <c r="E123">
        <v>0</v>
      </c>
      <c r="F123">
        <v>0</v>
      </c>
      <c r="G123" t="s">
        <v>14</v>
      </c>
      <c r="H123" t="s">
        <v>15</v>
      </c>
      <c r="I123" t="s">
        <v>15</v>
      </c>
      <c r="J123">
        <v>44</v>
      </c>
      <c r="K123" s="2">
        <f t="shared" si="2"/>
        <v>3526.8381288084752</v>
      </c>
      <c r="L123" s="2">
        <f t="shared" si="3"/>
        <v>2657.7529089715949</v>
      </c>
    </row>
    <row r="124" spans="1:12" x14ac:dyDescent="0.25">
      <c r="A124" t="s">
        <v>344</v>
      </c>
      <c r="B124" t="s">
        <v>345</v>
      </c>
      <c r="C124" t="s">
        <v>296</v>
      </c>
      <c r="D124" t="s">
        <v>13</v>
      </c>
      <c r="E124">
        <v>0</v>
      </c>
      <c r="F124">
        <v>0</v>
      </c>
      <c r="G124" t="s">
        <v>14</v>
      </c>
      <c r="H124" t="s">
        <v>15</v>
      </c>
      <c r="I124" t="s">
        <v>15</v>
      </c>
      <c r="J124">
        <v>40</v>
      </c>
      <c r="K124" s="2">
        <f t="shared" si="2"/>
        <v>3206.2164807349773</v>
      </c>
      <c r="L124" s="2">
        <f t="shared" si="3"/>
        <v>2416.1390081559953</v>
      </c>
    </row>
    <row r="125" spans="1:12" x14ac:dyDescent="0.25">
      <c r="A125" t="s">
        <v>346</v>
      </c>
      <c r="B125" t="s">
        <v>347</v>
      </c>
      <c r="C125" t="s">
        <v>348</v>
      </c>
      <c r="D125" t="s">
        <v>13</v>
      </c>
      <c r="E125">
        <v>0</v>
      </c>
      <c r="F125">
        <v>0</v>
      </c>
      <c r="G125" t="s">
        <v>14</v>
      </c>
      <c r="H125" t="s">
        <v>15</v>
      </c>
      <c r="I125" t="s">
        <v>15</v>
      </c>
      <c r="J125">
        <v>43</v>
      </c>
      <c r="K125" s="2">
        <f t="shared" si="2"/>
        <v>3446.6827167901006</v>
      </c>
      <c r="L125" s="2">
        <f t="shared" si="3"/>
        <v>2597.3494337676948</v>
      </c>
    </row>
    <row r="126" spans="1:12" x14ac:dyDescent="0.25">
      <c r="A126" t="s">
        <v>349</v>
      </c>
      <c r="B126" t="s">
        <v>350</v>
      </c>
      <c r="C126" t="s">
        <v>351</v>
      </c>
      <c r="D126" t="s">
        <v>13</v>
      </c>
      <c r="E126">
        <v>0</v>
      </c>
      <c r="F126">
        <v>0</v>
      </c>
      <c r="G126" t="s">
        <v>14</v>
      </c>
      <c r="H126" t="s">
        <v>15</v>
      </c>
      <c r="I126" t="s">
        <v>15</v>
      </c>
      <c r="J126">
        <v>45</v>
      </c>
      <c r="K126" s="2">
        <f t="shared" si="2"/>
        <v>3606.9935408268498</v>
      </c>
      <c r="L126" s="2">
        <f t="shared" si="3"/>
        <v>2718.1563841754946</v>
      </c>
    </row>
    <row r="127" spans="1:12" x14ac:dyDescent="0.25">
      <c r="A127" t="s">
        <v>354</v>
      </c>
      <c r="B127" t="s">
        <v>355</v>
      </c>
      <c r="C127" t="s">
        <v>356</v>
      </c>
      <c r="D127" t="s">
        <v>13</v>
      </c>
      <c r="E127">
        <v>0</v>
      </c>
      <c r="F127">
        <v>0</v>
      </c>
      <c r="G127" t="s">
        <v>14</v>
      </c>
      <c r="H127" t="s">
        <v>15</v>
      </c>
      <c r="I127" t="s">
        <v>15</v>
      </c>
      <c r="J127">
        <v>62</v>
      </c>
      <c r="K127" s="2">
        <f t="shared" si="2"/>
        <v>4969.6355451392146</v>
      </c>
      <c r="L127" s="2">
        <f t="shared" si="3"/>
        <v>3745.0154626417925</v>
      </c>
    </row>
    <row r="128" spans="1:12" x14ac:dyDescent="0.25">
      <c r="A128" t="s">
        <v>357</v>
      </c>
      <c r="B128" t="s">
        <v>358</v>
      </c>
      <c r="C128" t="s">
        <v>359</v>
      </c>
      <c r="D128" t="s">
        <v>13</v>
      </c>
      <c r="E128">
        <v>0</v>
      </c>
      <c r="F128">
        <v>0</v>
      </c>
      <c r="G128" t="s">
        <v>14</v>
      </c>
      <c r="H128" t="s">
        <v>15</v>
      </c>
      <c r="I128" t="s">
        <v>15</v>
      </c>
      <c r="J128">
        <v>62</v>
      </c>
      <c r="K128" s="2">
        <f t="shared" si="2"/>
        <v>4969.6355451392146</v>
      </c>
      <c r="L128" s="2">
        <f t="shared" si="3"/>
        <v>3745.0154626417925</v>
      </c>
    </row>
    <row r="129" spans="1:12" x14ac:dyDescent="0.25">
      <c r="A129" t="s">
        <v>360</v>
      </c>
      <c r="B129" t="s">
        <v>361</v>
      </c>
      <c r="C129" t="s">
        <v>348</v>
      </c>
      <c r="D129" t="s">
        <v>9</v>
      </c>
      <c r="E129">
        <v>0</v>
      </c>
      <c r="F129">
        <v>0</v>
      </c>
      <c r="G129" t="s">
        <v>14</v>
      </c>
      <c r="H129" t="s">
        <v>15</v>
      </c>
      <c r="I129" t="s">
        <v>15</v>
      </c>
      <c r="J129">
        <v>60</v>
      </c>
      <c r="K129" s="2">
        <f t="shared" si="2"/>
        <v>4809.3247211024664</v>
      </c>
      <c r="L129" s="2">
        <f t="shared" si="3"/>
        <v>3624.2085122339927</v>
      </c>
    </row>
    <row r="130" spans="1:12" x14ac:dyDescent="0.25">
      <c r="A130" t="s">
        <v>362</v>
      </c>
      <c r="B130" t="s">
        <v>363</v>
      </c>
      <c r="C130" t="s">
        <v>348</v>
      </c>
      <c r="D130" t="s">
        <v>13</v>
      </c>
      <c r="E130">
        <v>0</v>
      </c>
      <c r="F130">
        <v>0</v>
      </c>
      <c r="G130" t="s">
        <v>14</v>
      </c>
      <c r="H130" t="s">
        <v>15</v>
      </c>
      <c r="I130" t="s">
        <v>15</v>
      </c>
      <c r="J130">
        <v>52</v>
      </c>
      <c r="K130" s="2">
        <f t="shared" ref="K130:K193" si="4">(I$223*J130)</f>
        <v>4168.0814249554705</v>
      </c>
      <c r="L130" s="2">
        <f t="shared" ref="L130:L193" si="5">(I$224*J130)</f>
        <v>3140.9807106027938</v>
      </c>
    </row>
    <row r="131" spans="1:12" x14ac:dyDescent="0.25">
      <c r="A131" t="s">
        <v>366</v>
      </c>
      <c r="B131" t="s">
        <v>367</v>
      </c>
      <c r="C131" t="s">
        <v>348</v>
      </c>
      <c r="D131" t="s">
        <v>13</v>
      </c>
      <c r="E131">
        <v>0</v>
      </c>
      <c r="F131">
        <v>0</v>
      </c>
      <c r="G131" t="s">
        <v>14</v>
      </c>
      <c r="H131" t="s">
        <v>15</v>
      </c>
      <c r="I131" t="s">
        <v>15</v>
      </c>
      <c r="J131">
        <v>60</v>
      </c>
      <c r="K131" s="2">
        <f t="shared" si="4"/>
        <v>4809.3247211024664</v>
      </c>
      <c r="L131" s="2">
        <f t="shared" si="5"/>
        <v>3624.2085122339927</v>
      </c>
    </row>
    <row r="132" spans="1:12" x14ac:dyDescent="0.25">
      <c r="A132" t="s">
        <v>371</v>
      </c>
      <c r="B132" t="s">
        <v>372</v>
      </c>
      <c r="C132" t="s">
        <v>373</v>
      </c>
      <c r="D132" t="s">
        <v>9</v>
      </c>
      <c r="E132">
        <v>0</v>
      </c>
      <c r="F132">
        <v>0</v>
      </c>
      <c r="G132" t="s">
        <v>14</v>
      </c>
      <c r="H132" t="s">
        <v>15</v>
      </c>
      <c r="I132" t="s">
        <v>15</v>
      </c>
      <c r="J132">
        <v>62</v>
      </c>
      <c r="K132" s="2">
        <f t="shared" si="4"/>
        <v>4969.6355451392146</v>
      </c>
      <c r="L132" s="2">
        <f t="shared" si="5"/>
        <v>3745.0154626417925</v>
      </c>
    </row>
    <row r="133" spans="1:12" x14ac:dyDescent="0.25">
      <c r="A133" t="s">
        <v>374</v>
      </c>
      <c r="B133" t="s">
        <v>375</v>
      </c>
      <c r="C133" t="s">
        <v>376</v>
      </c>
      <c r="D133" t="s">
        <v>9</v>
      </c>
      <c r="E133">
        <v>0</v>
      </c>
      <c r="F133">
        <v>0</v>
      </c>
      <c r="G133" t="s">
        <v>14</v>
      </c>
      <c r="H133" t="s">
        <v>15</v>
      </c>
      <c r="I133" t="s">
        <v>15</v>
      </c>
      <c r="J133">
        <v>49</v>
      </c>
      <c r="K133" s="2">
        <f t="shared" si="4"/>
        <v>3927.6151889003472</v>
      </c>
      <c r="L133" s="2">
        <f t="shared" si="5"/>
        <v>2959.7702849910943</v>
      </c>
    </row>
    <row r="134" spans="1:12" x14ac:dyDescent="0.25">
      <c r="A134" t="s">
        <v>377</v>
      </c>
      <c r="B134" t="s">
        <v>378</v>
      </c>
      <c r="C134" t="s">
        <v>379</v>
      </c>
      <c r="D134" t="s">
        <v>13</v>
      </c>
      <c r="E134">
        <v>0</v>
      </c>
      <c r="F134">
        <v>0</v>
      </c>
      <c r="G134" t="s">
        <v>14</v>
      </c>
      <c r="H134" t="s">
        <v>15</v>
      </c>
      <c r="I134" t="s">
        <v>15</v>
      </c>
      <c r="J134">
        <v>43</v>
      </c>
      <c r="K134" s="2">
        <f t="shared" si="4"/>
        <v>3446.6827167901006</v>
      </c>
      <c r="L134" s="2">
        <f t="shared" si="5"/>
        <v>2597.3494337676948</v>
      </c>
    </row>
    <row r="135" spans="1:12" x14ac:dyDescent="0.25">
      <c r="A135" t="s">
        <v>383</v>
      </c>
      <c r="B135" t="s">
        <v>384</v>
      </c>
      <c r="C135" t="s">
        <v>385</v>
      </c>
      <c r="D135" t="s">
        <v>13</v>
      </c>
      <c r="E135">
        <v>0</v>
      </c>
      <c r="F135">
        <v>0</v>
      </c>
      <c r="G135" t="s">
        <v>14</v>
      </c>
      <c r="H135" t="s">
        <v>15</v>
      </c>
      <c r="I135" t="s">
        <v>15</v>
      </c>
      <c r="J135">
        <v>61</v>
      </c>
      <c r="K135" s="2">
        <f t="shared" si="4"/>
        <v>4889.4801331208409</v>
      </c>
      <c r="L135" s="2">
        <f t="shared" si="5"/>
        <v>3684.6119874378928</v>
      </c>
    </row>
    <row r="136" spans="1:12" x14ac:dyDescent="0.25">
      <c r="A136" t="s">
        <v>386</v>
      </c>
      <c r="B136" t="s">
        <v>387</v>
      </c>
      <c r="C136" t="s">
        <v>385</v>
      </c>
      <c r="D136" t="s">
        <v>13</v>
      </c>
      <c r="E136">
        <v>0</v>
      </c>
      <c r="F136">
        <v>0</v>
      </c>
      <c r="G136" t="s">
        <v>14</v>
      </c>
      <c r="H136" t="s">
        <v>15</v>
      </c>
      <c r="I136" t="s">
        <v>15</v>
      </c>
      <c r="J136">
        <v>60</v>
      </c>
      <c r="K136" s="2">
        <f t="shared" si="4"/>
        <v>4809.3247211024664</v>
      </c>
      <c r="L136" s="2">
        <f t="shared" si="5"/>
        <v>3624.2085122339927</v>
      </c>
    </row>
    <row r="137" spans="1:12" x14ac:dyDescent="0.25">
      <c r="A137" t="s">
        <v>388</v>
      </c>
      <c r="B137" t="s">
        <v>389</v>
      </c>
      <c r="C137" t="s">
        <v>390</v>
      </c>
      <c r="D137" t="s">
        <v>9</v>
      </c>
      <c r="E137">
        <v>0</v>
      </c>
      <c r="F137">
        <v>0</v>
      </c>
      <c r="G137" t="s">
        <v>14</v>
      </c>
      <c r="H137" t="s">
        <v>15</v>
      </c>
      <c r="I137" t="s">
        <v>15</v>
      </c>
      <c r="J137">
        <v>30</v>
      </c>
      <c r="K137" s="2">
        <f t="shared" si="4"/>
        <v>2404.6623605512332</v>
      </c>
      <c r="L137" s="2">
        <f t="shared" si="5"/>
        <v>1812.1042561169963</v>
      </c>
    </row>
    <row r="138" spans="1:12" x14ac:dyDescent="0.25">
      <c r="A138" t="s">
        <v>391</v>
      </c>
      <c r="B138" t="s">
        <v>392</v>
      </c>
      <c r="C138" t="s">
        <v>393</v>
      </c>
      <c r="D138" t="s">
        <v>13</v>
      </c>
      <c r="E138">
        <v>0</v>
      </c>
      <c r="F138">
        <v>0</v>
      </c>
      <c r="G138" t="s">
        <v>14</v>
      </c>
      <c r="H138" t="s">
        <v>15</v>
      </c>
      <c r="I138" t="s">
        <v>15</v>
      </c>
      <c r="J138">
        <v>70</v>
      </c>
      <c r="K138" s="2">
        <f t="shared" si="4"/>
        <v>5610.8788412862104</v>
      </c>
      <c r="L138" s="2">
        <f t="shared" si="5"/>
        <v>4228.2432642729918</v>
      </c>
    </row>
    <row r="139" spans="1:12" x14ac:dyDescent="0.25">
      <c r="A139" t="s">
        <v>394</v>
      </c>
      <c r="B139" t="s">
        <v>395</v>
      </c>
      <c r="C139" t="s">
        <v>396</v>
      </c>
      <c r="D139" t="s">
        <v>9</v>
      </c>
      <c r="E139">
        <v>0</v>
      </c>
      <c r="F139">
        <v>0</v>
      </c>
      <c r="G139" t="s">
        <v>14</v>
      </c>
      <c r="H139" t="s">
        <v>15</v>
      </c>
      <c r="I139" t="s">
        <v>15</v>
      </c>
      <c r="J139">
        <v>78</v>
      </c>
      <c r="K139" s="2">
        <f t="shared" si="4"/>
        <v>6252.1221374332063</v>
      </c>
      <c r="L139" s="2">
        <f t="shared" si="5"/>
        <v>4711.4710659041903</v>
      </c>
    </row>
    <row r="140" spans="1:12" x14ac:dyDescent="0.25">
      <c r="A140" t="s">
        <v>397</v>
      </c>
      <c r="B140" t="s">
        <v>398</v>
      </c>
      <c r="C140" t="s">
        <v>348</v>
      </c>
      <c r="D140" t="s">
        <v>9</v>
      </c>
      <c r="E140">
        <v>0</v>
      </c>
      <c r="F140">
        <v>0</v>
      </c>
      <c r="G140" t="s">
        <v>14</v>
      </c>
      <c r="H140" t="s">
        <v>15</v>
      </c>
      <c r="I140" t="s">
        <v>15</v>
      </c>
      <c r="J140">
        <v>43</v>
      </c>
      <c r="K140" s="2">
        <f t="shared" si="4"/>
        <v>3446.6827167901006</v>
      </c>
      <c r="L140" s="2">
        <f t="shared" si="5"/>
        <v>2597.3494337676948</v>
      </c>
    </row>
    <row r="141" spans="1:12" x14ac:dyDescent="0.25">
      <c r="A141" t="s">
        <v>399</v>
      </c>
      <c r="B141" t="s">
        <v>400</v>
      </c>
      <c r="C141" t="s">
        <v>401</v>
      </c>
      <c r="D141" t="s">
        <v>13</v>
      </c>
      <c r="E141">
        <v>0</v>
      </c>
      <c r="F141">
        <v>0</v>
      </c>
      <c r="G141" t="s">
        <v>14</v>
      </c>
      <c r="H141" t="s">
        <v>15</v>
      </c>
      <c r="I141" t="s">
        <v>15</v>
      </c>
      <c r="J141">
        <v>62</v>
      </c>
      <c r="K141" s="2">
        <f t="shared" si="4"/>
        <v>4969.6355451392146</v>
      </c>
      <c r="L141" s="2">
        <f t="shared" si="5"/>
        <v>3745.0154626417925</v>
      </c>
    </row>
    <row r="142" spans="1:12" x14ac:dyDescent="0.25">
      <c r="A142" t="s">
        <v>402</v>
      </c>
      <c r="B142" t="s">
        <v>403</v>
      </c>
      <c r="C142" t="s">
        <v>401</v>
      </c>
      <c r="D142" t="s">
        <v>13</v>
      </c>
      <c r="E142">
        <v>0</v>
      </c>
      <c r="F142">
        <v>0</v>
      </c>
      <c r="G142" t="s">
        <v>14</v>
      </c>
      <c r="H142" t="s">
        <v>15</v>
      </c>
      <c r="I142" t="s">
        <v>15</v>
      </c>
      <c r="J142">
        <v>48</v>
      </c>
      <c r="K142" s="2">
        <f t="shared" si="4"/>
        <v>3847.4597768819731</v>
      </c>
      <c r="L142" s="2">
        <f t="shared" si="5"/>
        <v>2899.3668097871941</v>
      </c>
    </row>
    <row r="143" spans="1:12" x14ac:dyDescent="0.25">
      <c r="A143" t="s">
        <v>404</v>
      </c>
      <c r="B143" t="s">
        <v>405</v>
      </c>
      <c r="C143" t="s">
        <v>373</v>
      </c>
      <c r="D143" t="s">
        <v>13</v>
      </c>
      <c r="E143">
        <v>0</v>
      </c>
      <c r="F143">
        <v>0</v>
      </c>
      <c r="G143" t="s">
        <v>14</v>
      </c>
      <c r="H143" t="s">
        <v>15</v>
      </c>
      <c r="I143" t="s">
        <v>15</v>
      </c>
      <c r="J143">
        <v>42</v>
      </c>
      <c r="K143" s="2">
        <f t="shared" si="4"/>
        <v>3366.5273047717264</v>
      </c>
      <c r="L143" s="2">
        <f t="shared" si="5"/>
        <v>2536.9459585637951</v>
      </c>
    </row>
    <row r="144" spans="1:12" x14ac:dyDescent="0.25">
      <c r="A144" t="s">
        <v>406</v>
      </c>
      <c r="B144" t="s">
        <v>407</v>
      </c>
      <c r="C144" t="s">
        <v>370</v>
      </c>
      <c r="D144" t="s">
        <v>9</v>
      </c>
      <c r="E144">
        <v>0</v>
      </c>
      <c r="F144">
        <v>0</v>
      </c>
      <c r="G144" t="s">
        <v>14</v>
      </c>
      <c r="H144" t="s">
        <v>15</v>
      </c>
      <c r="I144" t="s">
        <v>15</v>
      </c>
      <c r="J144">
        <v>71</v>
      </c>
      <c r="K144" s="2">
        <f t="shared" si="4"/>
        <v>5691.034253304585</v>
      </c>
      <c r="L144" s="2">
        <f t="shared" si="5"/>
        <v>4288.6467394768915</v>
      </c>
    </row>
    <row r="145" spans="1:12" x14ac:dyDescent="0.25">
      <c r="A145" t="s">
        <v>408</v>
      </c>
      <c r="B145" t="s">
        <v>409</v>
      </c>
      <c r="C145" t="s">
        <v>385</v>
      </c>
      <c r="D145" t="s">
        <v>9</v>
      </c>
      <c r="E145">
        <v>0</v>
      </c>
      <c r="F145">
        <v>0</v>
      </c>
      <c r="G145" t="s">
        <v>14</v>
      </c>
      <c r="H145" t="s">
        <v>15</v>
      </c>
      <c r="I145" t="s">
        <v>15</v>
      </c>
      <c r="J145">
        <v>51</v>
      </c>
      <c r="K145" s="2">
        <f t="shared" si="4"/>
        <v>4087.9260129370959</v>
      </c>
      <c r="L145" s="2">
        <f t="shared" si="5"/>
        <v>3080.5772353988941</v>
      </c>
    </row>
    <row r="146" spans="1:12" x14ac:dyDescent="0.25">
      <c r="A146" t="s">
        <v>410</v>
      </c>
      <c r="B146" t="s">
        <v>411</v>
      </c>
      <c r="C146" t="s">
        <v>348</v>
      </c>
      <c r="D146" t="s">
        <v>13</v>
      </c>
      <c r="E146">
        <v>0</v>
      </c>
      <c r="F146">
        <v>0</v>
      </c>
      <c r="G146" t="s">
        <v>14</v>
      </c>
      <c r="H146" t="s">
        <v>15</v>
      </c>
      <c r="I146" t="s">
        <v>15</v>
      </c>
      <c r="J146">
        <v>41</v>
      </c>
      <c r="K146" s="2">
        <f t="shared" si="4"/>
        <v>3286.3718927533519</v>
      </c>
      <c r="L146" s="2">
        <f t="shared" si="5"/>
        <v>2476.542483359895</v>
      </c>
    </row>
    <row r="147" spans="1:12" x14ac:dyDescent="0.25">
      <c r="A147" t="s">
        <v>412</v>
      </c>
      <c r="B147" t="s">
        <v>413</v>
      </c>
      <c r="C147" t="s">
        <v>348</v>
      </c>
      <c r="D147" t="s">
        <v>13</v>
      </c>
      <c r="E147">
        <v>0</v>
      </c>
      <c r="F147">
        <v>0</v>
      </c>
      <c r="G147" t="s">
        <v>14</v>
      </c>
      <c r="H147" t="s">
        <v>15</v>
      </c>
      <c r="I147" t="s">
        <v>15</v>
      </c>
      <c r="J147">
        <v>41</v>
      </c>
      <c r="K147" s="2">
        <f t="shared" si="4"/>
        <v>3286.3718927533519</v>
      </c>
      <c r="L147" s="2">
        <f t="shared" si="5"/>
        <v>2476.542483359895</v>
      </c>
    </row>
    <row r="148" spans="1:12" x14ac:dyDescent="0.25">
      <c r="A148" t="s">
        <v>414</v>
      </c>
      <c r="B148" t="s">
        <v>415</v>
      </c>
      <c r="C148" t="s">
        <v>348</v>
      </c>
      <c r="D148" t="s">
        <v>13</v>
      </c>
      <c r="E148">
        <v>0</v>
      </c>
      <c r="F148">
        <v>0</v>
      </c>
      <c r="G148" t="s">
        <v>14</v>
      </c>
      <c r="H148" t="s">
        <v>15</v>
      </c>
      <c r="I148" t="s">
        <v>15</v>
      </c>
      <c r="J148">
        <v>57</v>
      </c>
      <c r="K148" s="2">
        <f t="shared" si="4"/>
        <v>4568.8584850473426</v>
      </c>
      <c r="L148" s="2">
        <f t="shared" si="5"/>
        <v>3442.9980866222932</v>
      </c>
    </row>
    <row r="149" spans="1:12" x14ac:dyDescent="0.25">
      <c r="A149" t="s">
        <v>416</v>
      </c>
      <c r="B149" t="s">
        <v>417</v>
      </c>
      <c r="C149" t="s">
        <v>348</v>
      </c>
      <c r="D149" t="s">
        <v>9</v>
      </c>
      <c r="E149">
        <v>0</v>
      </c>
      <c r="F149">
        <v>0</v>
      </c>
      <c r="G149" t="s">
        <v>14</v>
      </c>
      <c r="H149" t="s">
        <v>15</v>
      </c>
      <c r="I149" t="s">
        <v>15</v>
      </c>
      <c r="J149">
        <v>80</v>
      </c>
      <c r="K149" s="2">
        <f t="shared" si="4"/>
        <v>6412.4329614699545</v>
      </c>
      <c r="L149" s="2">
        <f t="shared" si="5"/>
        <v>4832.2780163119905</v>
      </c>
    </row>
    <row r="150" spans="1:12" s="3" customFormat="1" x14ac:dyDescent="0.25">
      <c r="A150" s="3" t="s">
        <v>418</v>
      </c>
      <c r="B150" s="3" t="s">
        <v>419</v>
      </c>
      <c r="C150" s="3" t="s">
        <v>348</v>
      </c>
      <c r="D150" s="3" t="s">
        <v>13</v>
      </c>
      <c r="E150" s="3">
        <v>3</v>
      </c>
      <c r="F150" s="3">
        <v>0</v>
      </c>
      <c r="G150" s="3" t="s">
        <v>14</v>
      </c>
      <c r="H150" s="3" t="s">
        <v>15</v>
      </c>
      <c r="I150" s="3" t="s">
        <v>15</v>
      </c>
      <c r="J150" s="3">
        <v>62.4</v>
      </c>
      <c r="K150" s="4">
        <f t="shared" si="4"/>
        <v>5001.6977099465648</v>
      </c>
      <c r="L150" s="4">
        <f t="shared" si="5"/>
        <v>3769.1768527233526</v>
      </c>
    </row>
    <row r="151" spans="1:12" x14ac:dyDescent="0.25">
      <c r="A151" t="s">
        <v>420</v>
      </c>
      <c r="B151" t="s">
        <v>421</v>
      </c>
      <c r="C151" t="s">
        <v>348</v>
      </c>
      <c r="D151" t="s">
        <v>9</v>
      </c>
      <c r="E151">
        <v>0</v>
      </c>
      <c r="F151">
        <v>0</v>
      </c>
      <c r="G151" t="s">
        <v>14</v>
      </c>
      <c r="H151" t="s">
        <v>15</v>
      </c>
      <c r="I151" t="s">
        <v>15</v>
      </c>
      <c r="J151">
        <v>37</v>
      </c>
      <c r="K151" s="2">
        <f t="shared" si="4"/>
        <v>2965.7502446798539</v>
      </c>
      <c r="L151" s="2">
        <f t="shared" si="5"/>
        <v>2234.9285825442958</v>
      </c>
    </row>
    <row r="152" spans="1:12" x14ac:dyDescent="0.25">
      <c r="A152" t="s">
        <v>422</v>
      </c>
      <c r="B152" t="s">
        <v>423</v>
      </c>
      <c r="C152" t="s">
        <v>424</v>
      </c>
      <c r="D152" t="s">
        <v>13</v>
      </c>
      <c r="E152">
        <v>0</v>
      </c>
      <c r="F152">
        <v>0</v>
      </c>
      <c r="G152" t="s">
        <v>14</v>
      </c>
      <c r="H152" t="s">
        <v>15</v>
      </c>
      <c r="I152" t="s">
        <v>15</v>
      </c>
      <c r="J152">
        <v>48</v>
      </c>
      <c r="K152" s="2">
        <f t="shared" si="4"/>
        <v>3847.4597768819731</v>
      </c>
      <c r="L152" s="2">
        <f t="shared" si="5"/>
        <v>2899.3668097871941</v>
      </c>
    </row>
    <row r="153" spans="1:12" x14ac:dyDescent="0.25">
      <c r="A153" t="s">
        <v>425</v>
      </c>
      <c r="B153" t="s">
        <v>426</v>
      </c>
      <c r="C153" t="s">
        <v>424</v>
      </c>
      <c r="D153" t="s">
        <v>13</v>
      </c>
      <c r="E153">
        <v>0</v>
      </c>
      <c r="F153">
        <v>0</v>
      </c>
      <c r="G153" t="s">
        <v>14</v>
      </c>
      <c r="H153" t="s">
        <v>15</v>
      </c>
      <c r="I153" t="s">
        <v>249</v>
      </c>
      <c r="J153">
        <v>37</v>
      </c>
      <c r="K153" s="2">
        <f t="shared" si="4"/>
        <v>2965.7502446798539</v>
      </c>
      <c r="L153" s="2">
        <f t="shared" si="5"/>
        <v>2234.9285825442958</v>
      </c>
    </row>
    <row r="154" spans="1:12" x14ac:dyDescent="0.25">
      <c r="A154" t="s">
        <v>427</v>
      </c>
      <c r="B154" t="s">
        <v>428</v>
      </c>
      <c r="C154" t="s">
        <v>429</v>
      </c>
      <c r="D154" t="s">
        <v>9</v>
      </c>
      <c r="E154">
        <v>0</v>
      </c>
      <c r="F154">
        <v>0</v>
      </c>
      <c r="G154" t="s">
        <v>14</v>
      </c>
      <c r="H154" t="s">
        <v>15</v>
      </c>
      <c r="I154" t="s">
        <v>15</v>
      </c>
      <c r="J154">
        <v>58</v>
      </c>
      <c r="K154" s="2">
        <f t="shared" si="4"/>
        <v>4649.0138970657172</v>
      </c>
      <c r="L154" s="2">
        <f t="shared" si="5"/>
        <v>3503.4015618261928</v>
      </c>
    </row>
    <row r="155" spans="1:12" x14ac:dyDescent="0.25">
      <c r="A155" t="s">
        <v>430</v>
      </c>
      <c r="B155" t="s">
        <v>431</v>
      </c>
      <c r="C155" t="s">
        <v>424</v>
      </c>
      <c r="D155" t="s">
        <v>13</v>
      </c>
      <c r="E155">
        <v>0</v>
      </c>
      <c r="F155">
        <v>0</v>
      </c>
      <c r="G155" t="s">
        <v>14</v>
      </c>
      <c r="H155" t="s">
        <v>15</v>
      </c>
      <c r="I155" t="s">
        <v>15</v>
      </c>
      <c r="J155">
        <v>63</v>
      </c>
      <c r="K155" s="2">
        <f t="shared" si="4"/>
        <v>5049.7909571575892</v>
      </c>
      <c r="L155" s="2">
        <f t="shared" si="5"/>
        <v>3805.4189378456927</v>
      </c>
    </row>
    <row r="156" spans="1:12" x14ac:dyDescent="0.25">
      <c r="A156" t="s">
        <v>432</v>
      </c>
      <c r="B156" t="s">
        <v>433</v>
      </c>
      <c r="C156" t="s">
        <v>434</v>
      </c>
      <c r="D156" t="s">
        <v>13</v>
      </c>
      <c r="E156">
        <v>0</v>
      </c>
      <c r="F156">
        <v>0</v>
      </c>
      <c r="G156" t="s">
        <v>14</v>
      </c>
      <c r="H156" t="s">
        <v>15</v>
      </c>
      <c r="I156" t="s">
        <v>15</v>
      </c>
      <c r="J156">
        <v>48</v>
      </c>
      <c r="K156" s="2">
        <f t="shared" si="4"/>
        <v>3847.4597768819731</v>
      </c>
      <c r="L156" s="2">
        <f t="shared" si="5"/>
        <v>2899.3668097871941</v>
      </c>
    </row>
    <row r="157" spans="1:12" x14ac:dyDescent="0.25">
      <c r="A157" t="s">
        <v>435</v>
      </c>
      <c r="B157" t="s">
        <v>436</v>
      </c>
      <c r="C157" t="s">
        <v>437</v>
      </c>
      <c r="D157" t="s">
        <v>9</v>
      </c>
      <c r="E157">
        <v>0</v>
      </c>
      <c r="F157">
        <v>0</v>
      </c>
      <c r="G157" t="s">
        <v>14</v>
      </c>
      <c r="H157" t="s">
        <v>15</v>
      </c>
      <c r="I157" t="s">
        <v>249</v>
      </c>
      <c r="J157">
        <v>43</v>
      </c>
      <c r="K157" s="2">
        <f t="shared" si="4"/>
        <v>3446.6827167901006</v>
      </c>
      <c r="L157" s="2">
        <f t="shared" si="5"/>
        <v>2597.3494337676948</v>
      </c>
    </row>
    <row r="158" spans="1:12" x14ac:dyDescent="0.25">
      <c r="A158" t="s">
        <v>438</v>
      </c>
      <c r="B158" t="s">
        <v>439</v>
      </c>
      <c r="C158" t="s">
        <v>440</v>
      </c>
      <c r="D158" t="s">
        <v>9</v>
      </c>
      <c r="E158">
        <v>0</v>
      </c>
      <c r="F158">
        <v>0</v>
      </c>
      <c r="G158" t="s">
        <v>14</v>
      </c>
      <c r="H158" t="s">
        <v>15</v>
      </c>
      <c r="I158" t="s">
        <v>15</v>
      </c>
      <c r="J158">
        <v>28</v>
      </c>
      <c r="K158" s="2">
        <f t="shared" si="4"/>
        <v>2244.351536514484</v>
      </c>
      <c r="L158" s="2">
        <f t="shared" si="5"/>
        <v>1691.2973057091967</v>
      </c>
    </row>
    <row r="159" spans="1:12" x14ac:dyDescent="0.25">
      <c r="A159" t="s">
        <v>444</v>
      </c>
      <c r="B159" t="s">
        <v>445</v>
      </c>
      <c r="C159" t="s">
        <v>446</v>
      </c>
      <c r="D159" t="s">
        <v>9</v>
      </c>
      <c r="E159">
        <v>0</v>
      </c>
      <c r="F159">
        <v>0</v>
      </c>
      <c r="G159" t="s">
        <v>14</v>
      </c>
      <c r="H159" t="s">
        <v>15</v>
      </c>
      <c r="I159" t="s">
        <v>15</v>
      </c>
      <c r="J159">
        <v>45</v>
      </c>
      <c r="K159" s="2">
        <f t="shared" si="4"/>
        <v>3606.9935408268498</v>
      </c>
      <c r="L159" s="2">
        <f t="shared" si="5"/>
        <v>2718.1563841754946</v>
      </c>
    </row>
    <row r="160" spans="1:12" x14ac:dyDescent="0.25">
      <c r="A160" t="s">
        <v>447</v>
      </c>
      <c r="B160" t="s">
        <v>448</v>
      </c>
      <c r="C160" t="s">
        <v>449</v>
      </c>
      <c r="D160" t="s">
        <v>13</v>
      </c>
      <c r="E160">
        <v>0</v>
      </c>
      <c r="F160">
        <v>0</v>
      </c>
      <c r="G160" t="s">
        <v>14</v>
      </c>
      <c r="H160" t="s">
        <v>15</v>
      </c>
      <c r="I160" t="s">
        <v>15</v>
      </c>
      <c r="J160">
        <v>34</v>
      </c>
      <c r="K160" s="2">
        <f t="shared" si="4"/>
        <v>2725.2840086247306</v>
      </c>
      <c r="L160" s="2">
        <f t="shared" si="5"/>
        <v>2053.7181569325958</v>
      </c>
    </row>
    <row r="161" spans="1:12" x14ac:dyDescent="0.25">
      <c r="A161" t="s">
        <v>450</v>
      </c>
      <c r="B161" t="s">
        <v>451</v>
      </c>
      <c r="C161" t="s">
        <v>452</v>
      </c>
      <c r="D161" t="s">
        <v>13</v>
      </c>
      <c r="E161">
        <v>0</v>
      </c>
      <c r="F161">
        <v>0</v>
      </c>
      <c r="G161" t="s">
        <v>14</v>
      </c>
      <c r="H161" t="s">
        <v>15</v>
      </c>
      <c r="I161" t="s">
        <v>15</v>
      </c>
      <c r="J161">
        <v>43</v>
      </c>
      <c r="K161" s="2">
        <f t="shared" si="4"/>
        <v>3446.6827167901006</v>
      </c>
      <c r="L161" s="2">
        <f t="shared" si="5"/>
        <v>2597.3494337676948</v>
      </c>
    </row>
    <row r="162" spans="1:12" x14ac:dyDescent="0.25">
      <c r="A162" t="s">
        <v>456</v>
      </c>
      <c r="B162" t="s">
        <v>457</v>
      </c>
      <c r="C162" t="s">
        <v>458</v>
      </c>
      <c r="D162" t="s">
        <v>13</v>
      </c>
      <c r="E162">
        <v>0</v>
      </c>
      <c r="F162">
        <v>0</v>
      </c>
      <c r="G162" t="s">
        <v>14</v>
      </c>
      <c r="H162" t="s">
        <v>15</v>
      </c>
      <c r="I162" t="s">
        <v>15</v>
      </c>
      <c r="J162">
        <v>33</v>
      </c>
      <c r="K162" s="2">
        <f t="shared" si="4"/>
        <v>2645.1285966063565</v>
      </c>
      <c r="L162" s="2">
        <f t="shared" si="5"/>
        <v>1993.3146817286961</v>
      </c>
    </row>
    <row r="163" spans="1:12" x14ac:dyDescent="0.25">
      <c r="A163" t="s">
        <v>459</v>
      </c>
      <c r="B163" t="s">
        <v>460</v>
      </c>
      <c r="C163" t="s">
        <v>461</v>
      </c>
      <c r="D163" t="s">
        <v>13</v>
      </c>
      <c r="E163">
        <v>0</v>
      </c>
      <c r="F163">
        <v>0</v>
      </c>
      <c r="G163" t="s">
        <v>14</v>
      </c>
      <c r="H163" t="s">
        <v>15</v>
      </c>
      <c r="I163" t="s">
        <v>15</v>
      </c>
      <c r="J163">
        <v>35</v>
      </c>
      <c r="K163" s="2">
        <f t="shared" si="4"/>
        <v>2805.4394206431052</v>
      </c>
      <c r="L163" s="2">
        <f t="shared" si="5"/>
        <v>2114.1216321364959</v>
      </c>
    </row>
    <row r="164" spans="1:12" x14ac:dyDescent="0.25">
      <c r="A164" t="s">
        <v>462</v>
      </c>
      <c r="B164" t="s">
        <v>463</v>
      </c>
      <c r="C164" t="s">
        <v>464</v>
      </c>
      <c r="D164" t="s">
        <v>9</v>
      </c>
      <c r="E164">
        <v>0</v>
      </c>
      <c r="F164">
        <v>0</v>
      </c>
      <c r="G164" t="s">
        <v>14</v>
      </c>
      <c r="H164" t="s">
        <v>15</v>
      </c>
      <c r="I164" t="s">
        <v>15</v>
      </c>
      <c r="J164">
        <v>34</v>
      </c>
      <c r="K164" s="2">
        <f t="shared" si="4"/>
        <v>2725.2840086247306</v>
      </c>
      <c r="L164" s="2">
        <f t="shared" si="5"/>
        <v>2053.7181569325958</v>
      </c>
    </row>
    <row r="165" spans="1:12" x14ac:dyDescent="0.25">
      <c r="A165" t="s">
        <v>465</v>
      </c>
      <c r="B165" t="s">
        <v>466</v>
      </c>
      <c r="C165" t="s">
        <v>467</v>
      </c>
      <c r="D165" t="s">
        <v>9</v>
      </c>
      <c r="E165">
        <v>0</v>
      </c>
      <c r="F165">
        <v>0</v>
      </c>
      <c r="G165" t="s">
        <v>14</v>
      </c>
      <c r="H165" t="s">
        <v>15</v>
      </c>
      <c r="I165" t="s">
        <v>15</v>
      </c>
      <c r="J165">
        <v>54</v>
      </c>
      <c r="K165" s="2">
        <f t="shared" si="4"/>
        <v>4328.3922489922197</v>
      </c>
      <c r="L165" s="2">
        <f t="shared" si="5"/>
        <v>3261.7876610105936</v>
      </c>
    </row>
    <row r="166" spans="1:12" x14ac:dyDescent="0.25">
      <c r="A166" t="s">
        <v>468</v>
      </c>
      <c r="B166" t="s">
        <v>469</v>
      </c>
      <c r="C166" t="s">
        <v>470</v>
      </c>
      <c r="D166" t="s">
        <v>13</v>
      </c>
      <c r="E166">
        <v>0</v>
      </c>
      <c r="F166">
        <v>0</v>
      </c>
      <c r="G166" t="s">
        <v>14</v>
      </c>
      <c r="H166" t="s">
        <v>15</v>
      </c>
      <c r="I166" t="s">
        <v>15</v>
      </c>
      <c r="J166">
        <v>62</v>
      </c>
      <c r="K166" s="2">
        <f t="shared" si="4"/>
        <v>4969.6355451392146</v>
      </c>
      <c r="L166" s="2">
        <f t="shared" si="5"/>
        <v>3745.0154626417925</v>
      </c>
    </row>
    <row r="167" spans="1:12" x14ac:dyDescent="0.25">
      <c r="A167" t="s">
        <v>476</v>
      </c>
      <c r="B167" t="s">
        <v>477</v>
      </c>
      <c r="C167" t="s">
        <v>478</v>
      </c>
      <c r="D167" t="s">
        <v>13</v>
      </c>
      <c r="E167">
        <v>0</v>
      </c>
      <c r="F167">
        <v>0</v>
      </c>
      <c r="G167" t="s">
        <v>14</v>
      </c>
      <c r="H167" t="s">
        <v>15</v>
      </c>
      <c r="I167" s="1" t="s">
        <v>15</v>
      </c>
      <c r="J167" s="1">
        <v>58</v>
      </c>
      <c r="K167" s="2">
        <f t="shared" si="4"/>
        <v>4649.0138970657172</v>
      </c>
      <c r="L167" s="2">
        <f t="shared" si="5"/>
        <v>3503.4015618261928</v>
      </c>
    </row>
    <row r="168" spans="1:12" x14ac:dyDescent="0.25">
      <c r="A168" t="s">
        <v>479</v>
      </c>
      <c r="B168" t="s">
        <v>480</v>
      </c>
      <c r="C168" t="s">
        <v>481</v>
      </c>
      <c r="D168" t="s">
        <v>13</v>
      </c>
      <c r="E168">
        <v>0</v>
      </c>
      <c r="F168">
        <v>0</v>
      </c>
      <c r="G168" t="s">
        <v>14</v>
      </c>
      <c r="H168" t="s">
        <v>15</v>
      </c>
      <c r="I168" t="s">
        <v>249</v>
      </c>
      <c r="J168">
        <v>67</v>
      </c>
      <c r="K168" s="2">
        <f t="shared" si="4"/>
        <v>5370.4126052310867</v>
      </c>
      <c r="L168" s="2">
        <f t="shared" si="5"/>
        <v>4047.0328386612919</v>
      </c>
    </row>
    <row r="169" spans="1:12" x14ac:dyDescent="0.25">
      <c r="A169" t="s">
        <v>482</v>
      </c>
      <c r="B169" t="s">
        <v>483</v>
      </c>
      <c r="C169" t="s">
        <v>484</v>
      </c>
      <c r="D169" t="s">
        <v>9</v>
      </c>
      <c r="E169">
        <v>0</v>
      </c>
      <c r="F169">
        <v>0</v>
      </c>
      <c r="G169" t="s">
        <v>14</v>
      </c>
      <c r="H169" t="s">
        <v>15</v>
      </c>
      <c r="I169" t="s">
        <v>15</v>
      </c>
      <c r="J169">
        <v>54</v>
      </c>
      <c r="K169" s="2">
        <f t="shared" si="4"/>
        <v>4328.3922489922197</v>
      </c>
      <c r="L169" s="2">
        <f t="shared" si="5"/>
        <v>3261.7876610105936</v>
      </c>
    </row>
    <row r="170" spans="1:12" x14ac:dyDescent="0.25">
      <c r="A170" t="s">
        <v>485</v>
      </c>
      <c r="B170" t="s">
        <v>486</v>
      </c>
      <c r="C170" t="s">
        <v>487</v>
      </c>
      <c r="D170" t="s">
        <v>13</v>
      </c>
      <c r="E170">
        <v>0</v>
      </c>
      <c r="F170">
        <v>0</v>
      </c>
      <c r="G170" t="s">
        <v>14</v>
      </c>
      <c r="H170" t="s">
        <v>15</v>
      </c>
      <c r="I170" t="s">
        <v>15</v>
      </c>
      <c r="J170">
        <v>42</v>
      </c>
      <c r="K170" s="2">
        <f t="shared" si="4"/>
        <v>3366.5273047717264</v>
      </c>
      <c r="L170" s="2">
        <f t="shared" si="5"/>
        <v>2536.9459585637951</v>
      </c>
    </row>
    <row r="171" spans="1:12" x14ac:dyDescent="0.25">
      <c r="A171" t="s">
        <v>488</v>
      </c>
      <c r="B171" t="s">
        <v>489</v>
      </c>
      <c r="C171" t="s">
        <v>490</v>
      </c>
      <c r="D171" t="s">
        <v>13</v>
      </c>
      <c r="E171">
        <v>0</v>
      </c>
      <c r="F171">
        <v>0</v>
      </c>
      <c r="G171" t="s">
        <v>14</v>
      </c>
      <c r="H171" t="s">
        <v>15</v>
      </c>
      <c r="I171" t="s">
        <v>15</v>
      </c>
      <c r="J171">
        <v>63</v>
      </c>
      <c r="K171" s="2">
        <f t="shared" si="4"/>
        <v>5049.7909571575892</v>
      </c>
      <c r="L171" s="2">
        <f t="shared" si="5"/>
        <v>3805.4189378456927</v>
      </c>
    </row>
    <row r="172" spans="1:12" x14ac:dyDescent="0.25">
      <c r="A172" t="s">
        <v>491</v>
      </c>
      <c r="B172" t="s">
        <v>492</v>
      </c>
      <c r="C172" t="s">
        <v>493</v>
      </c>
      <c r="D172" t="s">
        <v>13</v>
      </c>
      <c r="E172">
        <v>0</v>
      </c>
      <c r="F172">
        <v>0</v>
      </c>
      <c r="G172" t="s">
        <v>14</v>
      </c>
      <c r="H172" t="s">
        <v>15</v>
      </c>
      <c r="I172" t="s">
        <v>249</v>
      </c>
      <c r="J172">
        <v>61</v>
      </c>
      <c r="K172" s="2">
        <f t="shared" si="4"/>
        <v>4889.4801331208409</v>
      </c>
      <c r="L172" s="2">
        <f t="shared" si="5"/>
        <v>3684.6119874378928</v>
      </c>
    </row>
    <row r="173" spans="1:12" x14ac:dyDescent="0.25">
      <c r="A173" t="s">
        <v>494</v>
      </c>
      <c r="B173" t="s">
        <v>495</v>
      </c>
      <c r="C173" t="s">
        <v>455</v>
      </c>
      <c r="D173" t="s">
        <v>13</v>
      </c>
      <c r="E173">
        <v>0</v>
      </c>
      <c r="F173">
        <v>0</v>
      </c>
      <c r="G173" t="s">
        <v>14</v>
      </c>
      <c r="H173" t="s">
        <v>15</v>
      </c>
      <c r="I173" t="s">
        <v>15</v>
      </c>
      <c r="J173">
        <v>25</v>
      </c>
      <c r="K173" s="2">
        <f t="shared" si="4"/>
        <v>2003.8853004593609</v>
      </c>
      <c r="L173" s="2">
        <f t="shared" si="5"/>
        <v>1510.086880097497</v>
      </c>
    </row>
    <row r="174" spans="1:12" x14ac:dyDescent="0.25">
      <c r="A174" t="s">
        <v>496</v>
      </c>
      <c r="B174" t="s">
        <v>497</v>
      </c>
      <c r="C174" t="s">
        <v>498</v>
      </c>
      <c r="D174" t="s">
        <v>13</v>
      </c>
      <c r="E174">
        <v>0</v>
      </c>
      <c r="F174">
        <v>0</v>
      </c>
      <c r="G174" t="s">
        <v>14</v>
      </c>
      <c r="H174" t="s">
        <v>15</v>
      </c>
      <c r="I174" t="s">
        <v>15</v>
      </c>
      <c r="J174">
        <v>36</v>
      </c>
      <c r="K174" s="2">
        <f t="shared" si="4"/>
        <v>2885.5948326614798</v>
      </c>
      <c r="L174" s="2">
        <f t="shared" si="5"/>
        <v>2174.5251073403956</v>
      </c>
    </row>
    <row r="175" spans="1:12" x14ac:dyDescent="0.25">
      <c r="A175" t="s">
        <v>499</v>
      </c>
      <c r="B175" t="s">
        <v>500</v>
      </c>
      <c r="C175" t="s">
        <v>498</v>
      </c>
      <c r="D175" t="s">
        <v>13</v>
      </c>
      <c r="E175">
        <v>0</v>
      </c>
      <c r="F175">
        <v>0</v>
      </c>
      <c r="G175" t="s">
        <v>14</v>
      </c>
      <c r="H175" t="s">
        <v>15</v>
      </c>
      <c r="I175" t="s">
        <v>15</v>
      </c>
      <c r="J175">
        <v>77</v>
      </c>
      <c r="K175" s="2">
        <f t="shared" si="4"/>
        <v>6171.9667254148317</v>
      </c>
      <c r="L175" s="2">
        <f t="shared" si="5"/>
        <v>4651.0675907002906</v>
      </c>
    </row>
    <row r="176" spans="1:12" x14ac:dyDescent="0.25">
      <c r="A176" t="s">
        <v>501</v>
      </c>
      <c r="B176" t="s">
        <v>502</v>
      </c>
      <c r="C176" t="s">
        <v>503</v>
      </c>
      <c r="D176" t="s">
        <v>9</v>
      </c>
      <c r="E176">
        <v>0</v>
      </c>
      <c r="F176">
        <v>0</v>
      </c>
      <c r="G176" t="s">
        <v>14</v>
      </c>
      <c r="H176" t="s">
        <v>15</v>
      </c>
      <c r="I176" t="s">
        <v>15</v>
      </c>
      <c r="J176">
        <v>24</v>
      </c>
      <c r="K176" s="2">
        <f t="shared" si="4"/>
        <v>1923.7298884409865</v>
      </c>
      <c r="L176" s="2">
        <f t="shared" si="5"/>
        <v>1449.6834048935971</v>
      </c>
    </row>
    <row r="177" spans="1:12" x14ac:dyDescent="0.25">
      <c r="A177" t="s">
        <v>504</v>
      </c>
      <c r="B177" t="s">
        <v>505</v>
      </c>
      <c r="C177" t="s">
        <v>424</v>
      </c>
      <c r="D177" t="s">
        <v>13</v>
      </c>
      <c r="E177">
        <v>0</v>
      </c>
      <c r="F177">
        <v>0</v>
      </c>
      <c r="G177" t="s">
        <v>14</v>
      </c>
      <c r="H177" t="s">
        <v>15</v>
      </c>
      <c r="I177" t="s">
        <v>15</v>
      </c>
      <c r="J177">
        <v>65</v>
      </c>
      <c r="K177" s="2">
        <f t="shared" si="4"/>
        <v>5210.1017811943384</v>
      </c>
      <c r="L177" s="2">
        <f t="shared" si="5"/>
        <v>3926.225888253492</v>
      </c>
    </row>
    <row r="178" spans="1:12" x14ac:dyDescent="0.25">
      <c r="A178" t="s">
        <v>506</v>
      </c>
      <c r="B178" t="s">
        <v>507</v>
      </c>
      <c r="C178" t="s">
        <v>424</v>
      </c>
      <c r="D178" t="s">
        <v>13</v>
      </c>
      <c r="E178">
        <v>0</v>
      </c>
      <c r="F178">
        <v>0</v>
      </c>
      <c r="G178" t="s">
        <v>14</v>
      </c>
      <c r="H178" t="s">
        <v>15</v>
      </c>
      <c r="I178" t="s">
        <v>15</v>
      </c>
      <c r="J178">
        <v>47</v>
      </c>
      <c r="K178" s="2">
        <f t="shared" si="4"/>
        <v>3767.3043648635985</v>
      </c>
      <c r="L178" s="2">
        <f t="shared" si="5"/>
        <v>2838.9633345832945</v>
      </c>
    </row>
    <row r="179" spans="1:12" x14ac:dyDescent="0.25">
      <c r="A179" t="s">
        <v>508</v>
      </c>
      <c r="B179" t="s">
        <v>509</v>
      </c>
      <c r="C179" t="s">
        <v>424</v>
      </c>
      <c r="D179" t="s">
        <v>13</v>
      </c>
      <c r="E179">
        <v>0</v>
      </c>
      <c r="F179">
        <v>0</v>
      </c>
      <c r="G179" t="s">
        <v>14</v>
      </c>
      <c r="H179" t="s">
        <v>15</v>
      </c>
      <c r="I179" t="s">
        <v>15</v>
      </c>
      <c r="J179">
        <v>84</v>
      </c>
      <c r="K179" s="2">
        <f t="shared" si="4"/>
        <v>6733.0546095434529</v>
      </c>
      <c r="L179" s="2">
        <f t="shared" si="5"/>
        <v>5073.8919171275902</v>
      </c>
    </row>
    <row r="180" spans="1:12" x14ac:dyDescent="0.25">
      <c r="A180" t="s">
        <v>510</v>
      </c>
      <c r="B180" t="s">
        <v>511</v>
      </c>
      <c r="C180" t="s">
        <v>424</v>
      </c>
      <c r="D180" t="s">
        <v>13</v>
      </c>
      <c r="E180">
        <v>0</v>
      </c>
      <c r="F180">
        <v>0</v>
      </c>
      <c r="G180" t="s">
        <v>14</v>
      </c>
      <c r="H180" t="s">
        <v>15</v>
      </c>
      <c r="I180" t="s">
        <v>15</v>
      </c>
      <c r="J180">
        <v>52</v>
      </c>
      <c r="K180" s="2">
        <f t="shared" si="4"/>
        <v>4168.0814249554705</v>
      </c>
      <c r="L180" s="2">
        <f t="shared" si="5"/>
        <v>3140.9807106027938</v>
      </c>
    </row>
    <row r="181" spans="1:12" x14ac:dyDescent="0.25">
      <c r="A181" t="s">
        <v>512</v>
      </c>
      <c r="B181" t="s">
        <v>513</v>
      </c>
      <c r="C181" t="s">
        <v>424</v>
      </c>
      <c r="D181" t="s">
        <v>13</v>
      </c>
      <c r="E181">
        <v>0</v>
      </c>
      <c r="F181">
        <v>0</v>
      </c>
      <c r="G181" t="s">
        <v>14</v>
      </c>
      <c r="H181" t="s">
        <v>15</v>
      </c>
      <c r="I181" t="s">
        <v>15</v>
      </c>
      <c r="J181">
        <v>65</v>
      </c>
      <c r="K181" s="2">
        <f t="shared" si="4"/>
        <v>5210.1017811943384</v>
      </c>
      <c r="L181" s="2">
        <f t="shared" si="5"/>
        <v>3926.225888253492</v>
      </c>
    </row>
    <row r="182" spans="1:12" x14ac:dyDescent="0.25">
      <c r="A182" t="s">
        <v>514</v>
      </c>
      <c r="B182" t="s">
        <v>515</v>
      </c>
      <c r="C182" t="s">
        <v>424</v>
      </c>
      <c r="D182" t="s">
        <v>13</v>
      </c>
      <c r="E182">
        <v>0</v>
      </c>
      <c r="F182">
        <v>0</v>
      </c>
      <c r="G182" t="s">
        <v>14</v>
      </c>
      <c r="H182" t="s">
        <v>15</v>
      </c>
      <c r="I182" t="s">
        <v>15</v>
      </c>
      <c r="J182">
        <v>54</v>
      </c>
      <c r="K182" s="2">
        <f t="shared" si="4"/>
        <v>4328.3922489922197</v>
      </c>
      <c r="L182" s="2">
        <f t="shared" si="5"/>
        <v>3261.7876610105936</v>
      </c>
    </row>
    <row r="183" spans="1:12" x14ac:dyDescent="0.25">
      <c r="A183" t="s">
        <v>516</v>
      </c>
      <c r="B183" t="s">
        <v>517</v>
      </c>
      <c r="C183" t="s">
        <v>518</v>
      </c>
      <c r="D183" t="s">
        <v>13</v>
      </c>
      <c r="E183">
        <v>0</v>
      </c>
      <c r="F183">
        <v>0</v>
      </c>
      <c r="G183" t="s">
        <v>14</v>
      </c>
      <c r="H183" t="s">
        <v>15</v>
      </c>
      <c r="I183" t="s">
        <v>15</v>
      </c>
      <c r="J183">
        <v>35</v>
      </c>
      <c r="K183" s="2">
        <f t="shared" si="4"/>
        <v>2805.4394206431052</v>
      </c>
      <c r="L183" s="2">
        <f t="shared" si="5"/>
        <v>2114.1216321364959</v>
      </c>
    </row>
    <row r="184" spans="1:12" x14ac:dyDescent="0.25">
      <c r="A184" t="s">
        <v>519</v>
      </c>
      <c r="B184" t="s">
        <v>520</v>
      </c>
      <c r="C184" t="s">
        <v>424</v>
      </c>
      <c r="D184" t="s">
        <v>9</v>
      </c>
      <c r="E184">
        <v>0</v>
      </c>
      <c r="F184">
        <v>0</v>
      </c>
      <c r="G184" t="s">
        <v>14</v>
      </c>
      <c r="H184" t="s">
        <v>15</v>
      </c>
      <c r="I184" t="s">
        <v>15</v>
      </c>
      <c r="J184">
        <v>40</v>
      </c>
      <c r="K184" s="2">
        <f t="shared" si="4"/>
        <v>3206.2164807349773</v>
      </c>
      <c r="L184" s="2">
        <f t="shared" si="5"/>
        <v>2416.1390081559953</v>
      </c>
    </row>
    <row r="185" spans="1:12" s="3" customFormat="1" x14ac:dyDescent="0.25">
      <c r="A185" s="3" t="s">
        <v>521</v>
      </c>
      <c r="B185" s="3" t="s">
        <v>522</v>
      </c>
      <c r="C185" s="3" t="s">
        <v>473</v>
      </c>
      <c r="D185" s="3" t="s">
        <v>9</v>
      </c>
      <c r="E185" s="3">
        <v>4</v>
      </c>
      <c r="F185" s="3">
        <v>0</v>
      </c>
      <c r="G185" s="3" t="s">
        <v>14</v>
      </c>
      <c r="H185" s="3" t="s">
        <v>15</v>
      </c>
      <c r="I185" s="3" t="s">
        <v>15</v>
      </c>
      <c r="J185" s="3">
        <v>39</v>
      </c>
      <c r="K185" s="4">
        <f t="shared" si="4"/>
        <v>3126.0610687166031</v>
      </c>
      <c r="L185" s="4">
        <f t="shared" si="5"/>
        <v>2355.7355329520951</v>
      </c>
    </row>
    <row r="186" spans="1:12" x14ac:dyDescent="0.25">
      <c r="A186" t="s">
        <v>523</v>
      </c>
      <c r="B186" t="s">
        <v>524</v>
      </c>
      <c r="C186" t="s">
        <v>525</v>
      </c>
      <c r="D186" t="s">
        <v>13</v>
      </c>
      <c r="E186">
        <v>0</v>
      </c>
      <c r="F186">
        <v>0</v>
      </c>
      <c r="G186" t="s">
        <v>14</v>
      </c>
      <c r="H186" t="s">
        <v>15</v>
      </c>
      <c r="I186" t="s">
        <v>15</v>
      </c>
      <c r="J186">
        <v>50</v>
      </c>
      <c r="K186" s="2">
        <f t="shared" si="4"/>
        <v>4007.7706009187218</v>
      </c>
      <c r="L186" s="2">
        <f t="shared" si="5"/>
        <v>3020.173760194994</v>
      </c>
    </row>
    <row r="187" spans="1:12" x14ac:dyDescent="0.25">
      <c r="A187" t="s">
        <v>526</v>
      </c>
      <c r="B187" t="s">
        <v>527</v>
      </c>
      <c r="C187" t="s">
        <v>455</v>
      </c>
      <c r="D187" t="s">
        <v>13</v>
      </c>
      <c r="E187">
        <v>0</v>
      </c>
      <c r="F187">
        <v>0</v>
      </c>
      <c r="G187" t="s">
        <v>14</v>
      </c>
      <c r="H187" t="s">
        <v>15</v>
      </c>
      <c r="I187" t="s">
        <v>15</v>
      </c>
      <c r="J187">
        <v>56</v>
      </c>
      <c r="K187" s="2">
        <f t="shared" si="4"/>
        <v>4488.703073028968</v>
      </c>
      <c r="L187" s="2">
        <f t="shared" si="5"/>
        <v>3382.5946114183935</v>
      </c>
    </row>
    <row r="188" spans="1:12" x14ac:dyDescent="0.25">
      <c r="A188" t="s">
        <v>528</v>
      </c>
      <c r="B188" t="s">
        <v>529</v>
      </c>
      <c r="C188" t="s">
        <v>530</v>
      </c>
      <c r="D188" t="s">
        <v>9</v>
      </c>
      <c r="E188">
        <v>0</v>
      </c>
      <c r="F188">
        <v>0</v>
      </c>
      <c r="G188" t="s">
        <v>14</v>
      </c>
      <c r="H188" t="s">
        <v>15</v>
      </c>
      <c r="I188" t="s">
        <v>15</v>
      </c>
      <c r="J188">
        <v>60</v>
      </c>
      <c r="K188" s="2">
        <f t="shared" si="4"/>
        <v>4809.3247211024664</v>
      </c>
      <c r="L188" s="2">
        <f t="shared" si="5"/>
        <v>3624.2085122339927</v>
      </c>
    </row>
    <row r="189" spans="1:12" x14ac:dyDescent="0.25">
      <c r="A189" t="s">
        <v>531</v>
      </c>
      <c r="B189" t="s">
        <v>532</v>
      </c>
      <c r="C189" t="s">
        <v>533</v>
      </c>
      <c r="D189" t="s">
        <v>13</v>
      </c>
      <c r="E189">
        <v>0</v>
      </c>
      <c r="F189">
        <v>0</v>
      </c>
      <c r="G189" t="s">
        <v>14</v>
      </c>
      <c r="H189" t="s">
        <v>15</v>
      </c>
      <c r="I189" t="s">
        <v>15</v>
      </c>
      <c r="J189">
        <v>59</v>
      </c>
      <c r="K189" s="2">
        <f t="shared" si="4"/>
        <v>4729.1693090840918</v>
      </c>
      <c r="L189" s="2">
        <f t="shared" si="5"/>
        <v>3563.805037030093</v>
      </c>
    </row>
    <row r="190" spans="1:12" x14ac:dyDescent="0.25">
      <c r="A190" t="s">
        <v>534</v>
      </c>
      <c r="B190" t="s">
        <v>535</v>
      </c>
      <c r="C190" t="s">
        <v>449</v>
      </c>
      <c r="D190" t="s">
        <v>13</v>
      </c>
      <c r="E190">
        <v>0</v>
      </c>
      <c r="F190">
        <v>0</v>
      </c>
      <c r="G190" t="s">
        <v>14</v>
      </c>
      <c r="H190" t="s">
        <v>15</v>
      </c>
      <c r="I190" t="s">
        <v>15</v>
      </c>
      <c r="J190">
        <v>53</v>
      </c>
      <c r="K190" s="2">
        <f t="shared" si="4"/>
        <v>4248.2368369738451</v>
      </c>
      <c r="L190" s="2">
        <f t="shared" si="5"/>
        <v>3201.3841858066935</v>
      </c>
    </row>
    <row r="191" spans="1:12" x14ac:dyDescent="0.25">
      <c r="A191" t="s">
        <v>536</v>
      </c>
      <c r="B191" t="s">
        <v>537</v>
      </c>
      <c r="C191" t="s">
        <v>424</v>
      </c>
      <c r="D191" t="s">
        <v>9</v>
      </c>
      <c r="E191">
        <v>0</v>
      </c>
      <c r="F191">
        <v>0</v>
      </c>
      <c r="G191" t="s">
        <v>14</v>
      </c>
      <c r="H191" t="s">
        <v>15</v>
      </c>
      <c r="I191" t="s">
        <v>15</v>
      </c>
      <c r="J191">
        <v>44</v>
      </c>
      <c r="K191" s="2">
        <f t="shared" si="4"/>
        <v>3526.8381288084752</v>
      </c>
      <c r="L191" s="2">
        <f t="shared" si="5"/>
        <v>2657.7529089715949</v>
      </c>
    </row>
    <row r="192" spans="1:12" x14ac:dyDescent="0.25">
      <c r="A192" t="s">
        <v>538</v>
      </c>
      <c r="B192" t="s">
        <v>539</v>
      </c>
      <c r="C192" t="s">
        <v>493</v>
      </c>
      <c r="D192" t="s">
        <v>13</v>
      </c>
      <c r="E192">
        <v>0</v>
      </c>
      <c r="F192">
        <v>0</v>
      </c>
      <c r="G192" t="s">
        <v>14</v>
      </c>
      <c r="H192" t="s">
        <v>15</v>
      </c>
      <c r="I192" t="s">
        <v>15</v>
      </c>
      <c r="J192">
        <v>48</v>
      </c>
      <c r="K192" s="2">
        <f t="shared" si="4"/>
        <v>3847.4597768819731</v>
      </c>
      <c r="L192" s="2">
        <f t="shared" si="5"/>
        <v>2899.3668097871941</v>
      </c>
    </row>
    <row r="193" spans="1:12" x14ac:dyDescent="0.25">
      <c r="A193" t="s">
        <v>540</v>
      </c>
      <c r="B193" t="s">
        <v>541</v>
      </c>
      <c r="C193" t="s">
        <v>533</v>
      </c>
      <c r="D193" t="s">
        <v>9</v>
      </c>
      <c r="E193">
        <v>0</v>
      </c>
      <c r="F193">
        <v>0</v>
      </c>
      <c r="G193" t="s">
        <v>14</v>
      </c>
      <c r="H193" t="s">
        <v>15</v>
      </c>
      <c r="I193" t="s">
        <v>15</v>
      </c>
      <c r="J193">
        <v>52</v>
      </c>
      <c r="K193" s="2">
        <f t="shared" si="4"/>
        <v>4168.0814249554705</v>
      </c>
      <c r="L193" s="2">
        <f t="shared" si="5"/>
        <v>3140.9807106027938</v>
      </c>
    </row>
    <row r="194" spans="1:12" x14ac:dyDescent="0.25">
      <c r="A194" t="s">
        <v>542</v>
      </c>
      <c r="B194" t="s">
        <v>543</v>
      </c>
      <c r="C194" t="s">
        <v>424</v>
      </c>
      <c r="D194" t="s">
        <v>13</v>
      </c>
      <c r="E194">
        <v>0</v>
      </c>
      <c r="F194">
        <v>0</v>
      </c>
      <c r="G194" t="s">
        <v>14</v>
      </c>
      <c r="H194" t="s">
        <v>15</v>
      </c>
      <c r="I194" t="s">
        <v>15</v>
      </c>
      <c r="J194">
        <v>55</v>
      </c>
      <c r="K194" s="2">
        <f t="shared" ref="K194:K220" si="6">(I$223*J194)</f>
        <v>4408.5476610105943</v>
      </c>
      <c r="L194" s="2">
        <f t="shared" ref="L194:L220" si="7">(I$224*J194)</f>
        <v>3322.1911362144933</v>
      </c>
    </row>
    <row r="195" spans="1:12" x14ac:dyDescent="0.25">
      <c r="A195" t="s">
        <v>544</v>
      </c>
      <c r="B195" t="s">
        <v>545</v>
      </c>
      <c r="C195" t="s">
        <v>487</v>
      </c>
      <c r="D195" t="s">
        <v>9</v>
      </c>
      <c r="E195">
        <v>0</v>
      </c>
      <c r="F195">
        <v>0</v>
      </c>
      <c r="G195" t="s">
        <v>14</v>
      </c>
      <c r="H195" t="s">
        <v>15</v>
      </c>
      <c r="I195" t="s">
        <v>15</v>
      </c>
      <c r="J195">
        <v>64</v>
      </c>
      <c r="K195" s="2">
        <f t="shared" si="6"/>
        <v>5129.9463691759638</v>
      </c>
      <c r="L195" s="2">
        <f t="shared" si="7"/>
        <v>3865.8224130495923</v>
      </c>
    </row>
    <row r="196" spans="1:12" x14ac:dyDescent="0.25">
      <c r="A196" t="s">
        <v>546</v>
      </c>
      <c r="B196" t="s">
        <v>547</v>
      </c>
      <c r="C196" t="s">
        <v>424</v>
      </c>
      <c r="D196" t="s">
        <v>9</v>
      </c>
      <c r="E196">
        <v>0</v>
      </c>
      <c r="F196">
        <v>0</v>
      </c>
      <c r="G196" t="s">
        <v>14</v>
      </c>
      <c r="H196" t="s">
        <v>15</v>
      </c>
      <c r="I196" t="s">
        <v>15</v>
      </c>
      <c r="J196">
        <v>30</v>
      </c>
      <c r="K196" s="2">
        <f t="shared" si="6"/>
        <v>2404.6623605512332</v>
      </c>
      <c r="L196" s="2">
        <f t="shared" si="7"/>
        <v>1812.1042561169963</v>
      </c>
    </row>
    <row r="197" spans="1:12" x14ac:dyDescent="0.25">
      <c r="A197" t="s">
        <v>548</v>
      </c>
      <c r="B197" t="s">
        <v>549</v>
      </c>
      <c r="C197" t="s">
        <v>533</v>
      </c>
      <c r="D197" t="s">
        <v>9</v>
      </c>
      <c r="E197">
        <v>0</v>
      </c>
      <c r="F197">
        <v>0</v>
      </c>
      <c r="G197" t="s">
        <v>14</v>
      </c>
      <c r="H197" t="s">
        <v>15</v>
      </c>
      <c r="I197" t="s">
        <v>15</v>
      </c>
      <c r="J197">
        <v>47</v>
      </c>
      <c r="K197" s="2">
        <f t="shared" si="6"/>
        <v>3767.3043648635985</v>
      </c>
      <c r="L197" s="2">
        <f t="shared" si="7"/>
        <v>2838.9633345832945</v>
      </c>
    </row>
    <row r="198" spans="1:12" s="3" customFormat="1" x14ac:dyDescent="0.25">
      <c r="A198" s="3" t="s">
        <v>550</v>
      </c>
      <c r="B198" s="3" t="s">
        <v>551</v>
      </c>
      <c r="C198" s="3" t="s">
        <v>552</v>
      </c>
      <c r="D198" s="3" t="s">
        <v>9</v>
      </c>
      <c r="E198" s="3">
        <v>1</v>
      </c>
      <c r="F198" s="3">
        <v>0</v>
      </c>
      <c r="G198" s="3" t="s">
        <v>14</v>
      </c>
      <c r="H198" s="3" t="s">
        <v>15</v>
      </c>
      <c r="I198" s="3" t="s">
        <v>15</v>
      </c>
      <c r="J198" s="3">
        <v>48.1</v>
      </c>
      <c r="K198" s="4">
        <f t="shared" si="6"/>
        <v>3855.4753180838106</v>
      </c>
      <c r="L198" s="4">
        <f t="shared" si="7"/>
        <v>2905.4071573075844</v>
      </c>
    </row>
    <row r="199" spans="1:12" s="3" customFormat="1" x14ac:dyDescent="0.25">
      <c r="A199" s="3" t="s">
        <v>553</v>
      </c>
      <c r="B199" s="3" t="s">
        <v>554</v>
      </c>
      <c r="C199" s="3" t="s">
        <v>493</v>
      </c>
      <c r="D199" s="3" t="s">
        <v>13</v>
      </c>
      <c r="E199" s="3">
        <v>1</v>
      </c>
      <c r="F199" s="3">
        <v>0</v>
      </c>
      <c r="G199" s="3" t="s">
        <v>14</v>
      </c>
      <c r="H199" s="3" t="s">
        <v>15</v>
      </c>
      <c r="I199" s="3" t="s">
        <v>15</v>
      </c>
      <c r="J199" s="3">
        <v>78</v>
      </c>
      <c r="K199" s="4">
        <f t="shared" si="6"/>
        <v>6252.1221374332063</v>
      </c>
      <c r="L199" s="4">
        <f t="shared" si="7"/>
        <v>4711.4710659041903</v>
      </c>
    </row>
    <row r="200" spans="1:12" x14ac:dyDescent="0.25">
      <c r="A200" t="s">
        <v>555</v>
      </c>
      <c r="B200" t="s">
        <v>556</v>
      </c>
      <c r="C200" t="s">
        <v>503</v>
      </c>
      <c r="D200" t="s">
        <v>13</v>
      </c>
      <c r="E200">
        <v>0</v>
      </c>
      <c r="F200">
        <v>0</v>
      </c>
      <c r="G200" t="s">
        <v>14</v>
      </c>
      <c r="H200" t="s">
        <v>15</v>
      </c>
      <c r="I200" t="s">
        <v>15</v>
      </c>
      <c r="J200">
        <v>56</v>
      </c>
      <c r="K200" s="2">
        <f t="shared" si="6"/>
        <v>4488.703073028968</v>
      </c>
      <c r="L200" s="2">
        <f t="shared" si="7"/>
        <v>3382.5946114183935</v>
      </c>
    </row>
    <row r="201" spans="1:12" x14ac:dyDescent="0.25">
      <c r="A201" t="s">
        <v>559</v>
      </c>
      <c r="B201" t="s">
        <v>560</v>
      </c>
      <c r="C201" t="s">
        <v>487</v>
      </c>
      <c r="D201" t="s">
        <v>9</v>
      </c>
      <c r="E201">
        <v>0</v>
      </c>
      <c r="F201">
        <v>0</v>
      </c>
      <c r="G201" t="s">
        <v>14</v>
      </c>
      <c r="H201" t="s">
        <v>15</v>
      </c>
      <c r="I201" t="s">
        <v>15</v>
      </c>
      <c r="J201">
        <v>57</v>
      </c>
      <c r="K201" s="2">
        <f t="shared" si="6"/>
        <v>4568.8584850473426</v>
      </c>
      <c r="L201" s="2">
        <f t="shared" si="7"/>
        <v>3442.9980866222932</v>
      </c>
    </row>
    <row r="202" spans="1:12" x14ac:dyDescent="0.25">
      <c r="A202" t="s">
        <v>561</v>
      </c>
      <c r="B202" t="s">
        <v>562</v>
      </c>
      <c r="C202" t="s">
        <v>563</v>
      </c>
      <c r="D202" t="s">
        <v>9</v>
      </c>
      <c r="E202">
        <v>0</v>
      </c>
      <c r="F202">
        <v>0</v>
      </c>
      <c r="G202" t="s">
        <v>14</v>
      </c>
      <c r="H202" t="s">
        <v>15</v>
      </c>
      <c r="I202" t="s">
        <v>15</v>
      </c>
      <c r="J202">
        <v>36</v>
      </c>
      <c r="K202" s="2">
        <f t="shared" si="6"/>
        <v>2885.5948326614798</v>
      </c>
      <c r="L202" s="2">
        <f t="shared" si="7"/>
        <v>2174.5251073403956</v>
      </c>
    </row>
    <row r="203" spans="1:12" x14ac:dyDescent="0.25">
      <c r="A203" t="s">
        <v>564</v>
      </c>
      <c r="B203" t="s">
        <v>565</v>
      </c>
      <c r="C203" t="s">
        <v>566</v>
      </c>
      <c r="D203" t="s">
        <v>13</v>
      </c>
      <c r="E203">
        <v>0</v>
      </c>
      <c r="F203">
        <v>0</v>
      </c>
      <c r="G203" t="s">
        <v>14</v>
      </c>
      <c r="H203" t="s">
        <v>15</v>
      </c>
      <c r="I203" t="s">
        <v>15</v>
      </c>
      <c r="J203">
        <v>45</v>
      </c>
      <c r="K203" s="2">
        <f t="shared" si="6"/>
        <v>3606.9935408268498</v>
      </c>
      <c r="L203" s="2">
        <f t="shared" si="7"/>
        <v>2718.1563841754946</v>
      </c>
    </row>
    <row r="204" spans="1:12" x14ac:dyDescent="0.25">
      <c r="A204" t="s">
        <v>567</v>
      </c>
      <c r="B204" t="s">
        <v>568</v>
      </c>
      <c r="C204" t="s">
        <v>569</v>
      </c>
      <c r="D204" t="s">
        <v>13</v>
      </c>
      <c r="E204">
        <v>0</v>
      </c>
      <c r="F204">
        <v>0</v>
      </c>
      <c r="G204" t="s">
        <v>14</v>
      </c>
      <c r="H204" t="s">
        <v>15</v>
      </c>
      <c r="I204" t="s">
        <v>15</v>
      </c>
      <c r="J204">
        <v>35</v>
      </c>
      <c r="K204" s="2">
        <f t="shared" si="6"/>
        <v>2805.4394206431052</v>
      </c>
      <c r="L204" s="2">
        <f t="shared" si="7"/>
        <v>2114.1216321364959</v>
      </c>
    </row>
    <row r="205" spans="1:12" x14ac:dyDescent="0.25">
      <c r="A205" t="s">
        <v>570</v>
      </c>
      <c r="B205" t="s">
        <v>571</v>
      </c>
      <c r="C205" t="s">
        <v>572</v>
      </c>
      <c r="D205" t="s">
        <v>13</v>
      </c>
      <c r="E205">
        <v>0</v>
      </c>
      <c r="F205">
        <v>0</v>
      </c>
      <c r="G205" t="s">
        <v>14</v>
      </c>
      <c r="H205" t="s">
        <v>15</v>
      </c>
      <c r="I205" t="s">
        <v>15</v>
      </c>
      <c r="J205">
        <v>34</v>
      </c>
      <c r="K205" s="2">
        <f t="shared" si="6"/>
        <v>2725.2840086247306</v>
      </c>
      <c r="L205" s="2">
        <f t="shared" si="7"/>
        <v>2053.7181569325958</v>
      </c>
    </row>
    <row r="206" spans="1:12" x14ac:dyDescent="0.25">
      <c r="A206" t="s">
        <v>573</v>
      </c>
      <c r="B206" t="s">
        <v>574</v>
      </c>
      <c r="C206" t="s">
        <v>575</v>
      </c>
      <c r="D206" t="s">
        <v>13</v>
      </c>
      <c r="E206">
        <v>0</v>
      </c>
      <c r="F206">
        <v>0</v>
      </c>
      <c r="G206" t="s">
        <v>14</v>
      </c>
      <c r="H206" t="s">
        <v>15</v>
      </c>
      <c r="I206" t="s">
        <v>15</v>
      </c>
      <c r="J206">
        <v>67</v>
      </c>
      <c r="K206" s="2">
        <f t="shared" si="6"/>
        <v>5370.4126052310867</v>
      </c>
      <c r="L206" s="2">
        <f t="shared" si="7"/>
        <v>4047.0328386612919</v>
      </c>
    </row>
    <row r="207" spans="1:12" x14ac:dyDescent="0.25">
      <c r="A207" t="s">
        <v>576</v>
      </c>
      <c r="B207" t="s">
        <v>577</v>
      </c>
      <c r="C207" t="s">
        <v>578</v>
      </c>
      <c r="D207" t="s">
        <v>13</v>
      </c>
      <c r="E207">
        <v>0</v>
      </c>
      <c r="F207">
        <v>0</v>
      </c>
      <c r="G207" t="s">
        <v>14</v>
      </c>
      <c r="H207" t="s">
        <v>15</v>
      </c>
      <c r="I207" t="s">
        <v>15</v>
      </c>
      <c r="J207">
        <v>60</v>
      </c>
      <c r="K207" s="2">
        <f t="shared" si="6"/>
        <v>4809.3247211024664</v>
      </c>
      <c r="L207" s="2">
        <f t="shared" si="7"/>
        <v>3624.2085122339927</v>
      </c>
    </row>
    <row r="208" spans="1:12" x14ac:dyDescent="0.25">
      <c r="A208" t="s">
        <v>579</v>
      </c>
      <c r="B208" t="s">
        <v>580</v>
      </c>
      <c r="C208" t="s">
        <v>581</v>
      </c>
      <c r="D208" t="s">
        <v>13</v>
      </c>
      <c r="E208">
        <v>0</v>
      </c>
      <c r="F208">
        <v>0</v>
      </c>
      <c r="G208" t="s">
        <v>14</v>
      </c>
      <c r="H208" t="s">
        <v>15</v>
      </c>
      <c r="I208" t="s">
        <v>15</v>
      </c>
      <c r="J208">
        <v>22</v>
      </c>
      <c r="K208" s="2">
        <f t="shared" si="6"/>
        <v>1763.4190644042376</v>
      </c>
      <c r="L208" s="2">
        <f t="shared" si="7"/>
        <v>1328.8764544857975</v>
      </c>
    </row>
    <row r="209" spans="1:12" x14ac:dyDescent="0.25">
      <c r="A209" t="s">
        <v>582</v>
      </c>
      <c r="B209" t="s">
        <v>583</v>
      </c>
      <c r="C209" t="s">
        <v>584</v>
      </c>
      <c r="D209" t="s">
        <v>9</v>
      </c>
      <c r="E209">
        <v>0</v>
      </c>
      <c r="F209">
        <v>0</v>
      </c>
      <c r="G209" t="s">
        <v>14</v>
      </c>
      <c r="H209" t="s">
        <v>15</v>
      </c>
      <c r="I209" t="s">
        <v>15</v>
      </c>
      <c r="J209">
        <v>66</v>
      </c>
      <c r="K209" s="2">
        <f t="shared" si="6"/>
        <v>5290.257193212713</v>
      </c>
      <c r="L209" s="2">
        <f t="shared" si="7"/>
        <v>3986.6293634573922</v>
      </c>
    </row>
    <row r="210" spans="1:12" x14ac:dyDescent="0.25">
      <c r="A210" t="s">
        <v>585</v>
      </c>
      <c r="B210" t="s">
        <v>586</v>
      </c>
      <c r="C210" t="s">
        <v>584</v>
      </c>
      <c r="D210" t="s">
        <v>13</v>
      </c>
      <c r="E210">
        <v>0</v>
      </c>
      <c r="F210">
        <v>0</v>
      </c>
      <c r="G210" t="s">
        <v>14</v>
      </c>
      <c r="H210" t="s">
        <v>15</v>
      </c>
      <c r="I210" t="s">
        <v>15</v>
      </c>
      <c r="J210">
        <v>50</v>
      </c>
      <c r="K210" s="2">
        <f t="shared" si="6"/>
        <v>4007.7706009187218</v>
      </c>
      <c r="L210" s="2">
        <f t="shared" si="7"/>
        <v>3020.173760194994</v>
      </c>
    </row>
    <row r="211" spans="1:12" x14ac:dyDescent="0.25">
      <c r="A211" t="s">
        <v>587</v>
      </c>
      <c r="B211" t="s">
        <v>588</v>
      </c>
      <c r="C211" t="s">
        <v>589</v>
      </c>
      <c r="D211" t="s">
        <v>9</v>
      </c>
      <c r="E211">
        <v>0</v>
      </c>
      <c r="F211">
        <v>0</v>
      </c>
      <c r="G211" t="s">
        <v>14</v>
      </c>
      <c r="H211" t="s">
        <v>15</v>
      </c>
      <c r="I211" t="s">
        <v>15</v>
      </c>
      <c r="J211">
        <v>48</v>
      </c>
      <c r="K211" s="2">
        <f t="shared" si="6"/>
        <v>3847.4597768819731</v>
      </c>
      <c r="L211" s="2">
        <f t="shared" si="7"/>
        <v>2899.3668097871941</v>
      </c>
    </row>
    <row r="212" spans="1:12" x14ac:dyDescent="0.25">
      <c r="A212" t="s">
        <v>590</v>
      </c>
      <c r="B212" t="s">
        <v>591</v>
      </c>
      <c r="C212" t="s">
        <v>572</v>
      </c>
      <c r="D212" t="s">
        <v>9</v>
      </c>
      <c r="E212">
        <v>0</v>
      </c>
      <c r="F212">
        <v>0</v>
      </c>
      <c r="G212" t="s">
        <v>14</v>
      </c>
      <c r="H212" t="s">
        <v>15</v>
      </c>
      <c r="I212" t="s">
        <v>15</v>
      </c>
      <c r="J212">
        <v>67</v>
      </c>
      <c r="K212" s="2">
        <f t="shared" si="6"/>
        <v>5370.4126052310867</v>
      </c>
      <c r="L212" s="2">
        <f t="shared" si="7"/>
        <v>4047.0328386612919</v>
      </c>
    </row>
    <row r="213" spans="1:12" x14ac:dyDescent="0.25">
      <c r="A213" t="s">
        <v>595</v>
      </c>
      <c r="B213" t="s">
        <v>596</v>
      </c>
      <c r="C213" t="s">
        <v>584</v>
      </c>
      <c r="D213" t="s">
        <v>9</v>
      </c>
      <c r="E213">
        <v>0</v>
      </c>
      <c r="F213">
        <v>0</v>
      </c>
      <c r="G213" t="s">
        <v>14</v>
      </c>
      <c r="H213" t="s">
        <v>15</v>
      </c>
      <c r="I213" t="s">
        <v>15</v>
      </c>
      <c r="J213">
        <v>47</v>
      </c>
      <c r="K213" s="2">
        <f t="shared" si="6"/>
        <v>3767.3043648635985</v>
      </c>
      <c r="L213" s="2">
        <f t="shared" si="7"/>
        <v>2838.9633345832945</v>
      </c>
    </row>
    <row r="214" spans="1:12" x14ac:dyDescent="0.25">
      <c r="A214" t="s">
        <v>597</v>
      </c>
      <c r="B214" t="s">
        <v>598</v>
      </c>
      <c r="C214" t="s">
        <v>584</v>
      </c>
      <c r="D214" t="s">
        <v>9</v>
      </c>
      <c r="E214">
        <v>0</v>
      </c>
      <c r="F214">
        <v>0</v>
      </c>
      <c r="G214" t="s">
        <v>14</v>
      </c>
      <c r="H214" t="s">
        <v>15</v>
      </c>
      <c r="I214" t="s">
        <v>15</v>
      </c>
      <c r="J214">
        <v>54</v>
      </c>
      <c r="K214" s="2">
        <f t="shared" si="6"/>
        <v>4328.3922489922197</v>
      </c>
      <c r="L214" s="2">
        <f t="shared" si="7"/>
        <v>3261.7876610105936</v>
      </c>
    </row>
    <row r="215" spans="1:12" s="3" customFormat="1" x14ac:dyDescent="0.25">
      <c r="A215" s="3" t="s">
        <v>599</v>
      </c>
      <c r="B215" s="3" t="s">
        <v>600</v>
      </c>
      <c r="C215" s="3" t="s">
        <v>584</v>
      </c>
      <c r="D215" s="3" t="s">
        <v>13</v>
      </c>
      <c r="E215" s="3">
        <v>2</v>
      </c>
      <c r="F215" s="3">
        <v>0</v>
      </c>
      <c r="G215" s="3" t="s">
        <v>14</v>
      </c>
      <c r="H215" s="3" t="s">
        <v>15</v>
      </c>
      <c r="I215" s="3" t="s">
        <v>15</v>
      </c>
      <c r="J215" s="3">
        <v>55.9</v>
      </c>
      <c r="K215" s="4">
        <f t="shared" si="6"/>
        <v>4480.6875318271304</v>
      </c>
      <c r="L215" s="4">
        <f t="shared" si="7"/>
        <v>3376.5542638980032</v>
      </c>
    </row>
    <row r="216" spans="1:12" x14ac:dyDescent="0.25">
      <c r="A216" t="s">
        <v>601</v>
      </c>
      <c r="B216" t="s">
        <v>602</v>
      </c>
      <c r="C216" t="s">
        <v>581</v>
      </c>
      <c r="D216" t="s">
        <v>9</v>
      </c>
      <c r="E216">
        <v>0</v>
      </c>
      <c r="F216">
        <v>0</v>
      </c>
      <c r="G216" t="s">
        <v>14</v>
      </c>
      <c r="H216" t="s">
        <v>15</v>
      </c>
      <c r="I216" t="s">
        <v>15</v>
      </c>
      <c r="J216">
        <v>48</v>
      </c>
      <c r="K216" s="2">
        <f t="shared" si="6"/>
        <v>3847.4597768819731</v>
      </c>
      <c r="L216" s="2">
        <f t="shared" si="7"/>
        <v>2899.3668097871941</v>
      </c>
    </row>
    <row r="217" spans="1:12" x14ac:dyDescent="0.25">
      <c r="A217" t="s">
        <v>603</v>
      </c>
      <c r="B217" t="s">
        <v>604</v>
      </c>
      <c r="C217" t="s">
        <v>605</v>
      </c>
      <c r="D217" t="s">
        <v>13</v>
      </c>
      <c r="E217">
        <v>0</v>
      </c>
      <c r="F217">
        <v>0</v>
      </c>
      <c r="G217" t="s">
        <v>14</v>
      </c>
      <c r="H217" t="s">
        <v>15</v>
      </c>
      <c r="I217" t="s">
        <v>15</v>
      </c>
      <c r="J217">
        <v>37</v>
      </c>
      <c r="K217" s="2">
        <f t="shared" si="6"/>
        <v>2965.7502446798539</v>
      </c>
      <c r="L217" s="2">
        <f t="shared" si="7"/>
        <v>2234.9285825442958</v>
      </c>
    </row>
    <row r="218" spans="1:12" x14ac:dyDescent="0.25">
      <c r="A218" t="s">
        <v>606</v>
      </c>
      <c r="B218" t="s">
        <v>607</v>
      </c>
      <c r="C218" t="s">
        <v>584</v>
      </c>
      <c r="D218" t="s">
        <v>44</v>
      </c>
      <c r="E218">
        <v>0</v>
      </c>
      <c r="F218">
        <v>0</v>
      </c>
      <c r="G218" t="s">
        <v>14</v>
      </c>
      <c r="H218" t="s">
        <v>15</v>
      </c>
      <c r="I218" t="s">
        <v>249</v>
      </c>
      <c r="J218">
        <v>38</v>
      </c>
      <c r="K218" s="2">
        <f t="shared" si="6"/>
        <v>3045.9056566982285</v>
      </c>
      <c r="L218" s="2">
        <f t="shared" si="7"/>
        <v>2295.3320577481954</v>
      </c>
    </row>
    <row r="219" spans="1:12" x14ac:dyDescent="0.25">
      <c r="A219" t="s">
        <v>608</v>
      </c>
      <c r="B219" t="s">
        <v>609</v>
      </c>
      <c r="C219" t="s">
        <v>584</v>
      </c>
      <c r="D219" t="s">
        <v>9</v>
      </c>
      <c r="E219">
        <v>0</v>
      </c>
      <c r="F219">
        <v>0</v>
      </c>
      <c r="G219" t="s">
        <v>14</v>
      </c>
      <c r="H219" t="s">
        <v>15</v>
      </c>
      <c r="I219" t="s">
        <v>15</v>
      </c>
      <c r="J219">
        <v>35</v>
      </c>
      <c r="K219" s="2">
        <f t="shared" si="6"/>
        <v>2805.4394206431052</v>
      </c>
      <c r="L219" s="2">
        <f t="shared" si="7"/>
        <v>2114.1216321364959</v>
      </c>
    </row>
    <row r="220" spans="1:12" x14ac:dyDescent="0.25">
      <c r="A220" t="s">
        <v>610</v>
      </c>
      <c r="B220" t="s">
        <v>611</v>
      </c>
      <c r="C220" t="s">
        <v>584</v>
      </c>
      <c r="D220" t="s">
        <v>9</v>
      </c>
      <c r="E220">
        <v>0</v>
      </c>
      <c r="F220">
        <v>0</v>
      </c>
      <c r="G220" t="s">
        <v>14</v>
      </c>
      <c r="H220" t="s">
        <v>15</v>
      </c>
      <c r="I220" t="s">
        <v>15</v>
      </c>
      <c r="J220">
        <v>40</v>
      </c>
      <c r="K220" s="2">
        <f t="shared" si="6"/>
        <v>3206.2164807349773</v>
      </c>
      <c r="L220" s="2">
        <f t="shared" si="7"/>
        <v>2416.1390081559953</v>
      </c>
    </row>
    <row r="221" spans="1:12" x14ac:dyDescent="0.25">
      <c r="J221">
        <f>SUM(J2:J220)</f>
        <v>10667</v>
      </c>
      <c r="K221" s="2">
        <f>SUM(K2:K220)</f>
        <v>855017.77999999991</v>
      </c>
      <c r="L221" s="2">
        <f>SUM(L2:L220)</f>
        <v>644323.87000000081</v>
      </c>
    </row>
    <row r="223" spans="1:12" x14ac:dyDescent="0.25">
      <c r="H223" t="s">
        <v>612</v>
      </c>
      <c r="I223">
        <f>(K223/J221)</f>
        <v>80.155412018374435</v>
      </c>
      <c r="K223">
        <v>855017.78</v>
      </c>
      <c r="L223">
        <v>644323.87</v>
      </c>
    </row>
    <row r="224" spans="1:12" x14ac:dyDescent="0.25">
      <c r="H224" t="s">
        <v>613</v>
      </c>
      <c r="I224">
        <f>(L223/J221)</f>
        <v>60.40347520389988</v>
      </c>
    </row>
  </sheetData>
  <printOptions gridLines="1"/>
  <pageMargins left="0.15748031496062992" right="0.19685039370078741" top="0.74803149606299213" bottom="0.74803149606299213" header="0.31496062992125984" footer="0.31496062992125984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3" sqref="B23"/>
    </sheetView>
  </sheetViews>
  <sheetFormatPr defaultRowHeight="15" x14ac:dyDescent="0.25"/>
  <cols>
    <col min="1" max="1" width="19.85546875" customWidth="1"/>
    <col min="2" max="2" width="24.140625" customWidth="1"/>
    <col min="3" max="3" width="27.7109375" customWidth="1"/>
    <col min="7" max="7" width="21.140625" hidden="1" customWidth="1"/>
    <col min="10" max="10" width="18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615</v>
      </c>
    </row>
    <row r="2" spans="1:10" x14ac:dyDescent="0.25">
      <c r="A2" t="s">
        <v>45</v>
      </c>
      <c r="B2" t="s">
        <v>46</v>
      </c>
      <c r="C2" t="s">
        <v>47</v>
      </c>
      <c r="D2" t="s">
        <v>13</v>
      </c>
      <c r="E2">
        <v>0</v>
      </c>
      <c r="F2">
        <v>0</v>
      </c>
      <c r="G2" t="s">
        <v>14</v>
      </c>
      <c r="H2" t="s">
        <v>15</v>
      </c>
      <c r="I2" t="s">
        <v>15</v>
      </c>
      <c r="J2" t="s">
        <v>48</v>
      </c>
    </row>
    <row r="3" spans="1:10" x14ac:dyDescent="0.25">
      <c r="A3" t="s">
        <v>52</v>
      </c>
      <c r="B3" t="s">
        <v>53</v>
      </c>
      <c r="C3" t="s">
        <v>54</v>
      </c>
      <c r="D3" t="s">
        <v>13</v>
      </c>
      <c r="E3">
        <v>0</v>
      </c>
      <c r="F3">
        <v>0</v>
      </c>
      <c r="G3" t="s">
        <v>14</v>
      </c>
      <c r="H3" t="s">
        <v>15</v>
      </c>
      <c r="I3" t="s">
        <v>15</v>
      </c>
      <c r="J3" t="s">
        <v>48</v>
      </c>
    </row>
    <row r="4" spans="1:10" x14ac:dyDescent="0.25">
      <c r="A4" t="s">
        <v>61</v>
      </c>
      <c r="B4" t="s">
        <v>62</v>
      </c>
      <c r="C4" t="s">
        <v>63</v>
      </c>
      <c r="D4" t="s">
        <v>9</v>
      </c>
      <c r="E4">
        <v>0</v>
      </c>
      <c r="F4">
        <v>0</v>
      </c>
      <c r="G4" t="s">
        <v>14</v>
      </c>
      <c r="H4" t="s">
        <v>15</v>
      </c>
      <c r="I4" t="s">
        <v>15</v>
      </c>
      <c r="J4" t="s">
        <v>48</v>
      </c>
    </row>
    <row r="5" spans="1:10" x14ac:dyDescent="0.25">
      <c r="A5" t="s">
        <v>85</v>
      </c>
      <c r="B5" t="s">
        <v>86</v>
      </c>
      <c r="C5" t="s">
        <v>87</v>
      </c>
      <c r="D5" t="s">
        <v>13</v>
      </c>
      <c r="E5">
        <v>2</v>
      </c>
      <c r="F5">
        <v>0</v>
      </c>
      <c r="G5" t="s">
        <v>14</v>
      </c>
      <c r="H5" t="s">
        <v>15</v>
      </c>
      <c r="I5" t="s">
        <v>15</v>
      </c>
      <c r="J5" t="s">
        <v>48</v>
      </c>
    </row>
    <row r="6" spans="1:10" x14ac:dyDescent="0.25">
      <c r="A6" t="s">
        <v>149</v>
      </c>
      <c r="B6" t="s">
        <v>150</v>
      </c>
      <c r="C6" t="s">
        <v>123</v>
      </c>
      <c r="D6" t="s">
        <v>13</v>
      </c>
      <c r="E6">
        <v>0</v>
      </c>
      <c r="F6">
        <v>0</v>
      </c>
      <c r="G6" t="s">
        <v>14</v>
      </c>
      <c r="H6" t="s">
        <v>15</v>
      </c>
      <c r="I6" t="s">
        <v>15</v>
      </c>
      <c r="J6" t="s">
        <v>48</v>
      </c>
    </row>
    <row r="7" spans="1:10" x14ac:dyDescent="0.25">
      <c r="A7" t="s">
        <v>206</v>
      </c>
      <c r="B7" t="s">
        <v>207</v>
      </c>
      <c r="C7" t="s">
        <v>208</v>
      </c>
      <c r="D7" t="s">
        <v>13</v>
      </c>
      <c r="E7">
        <v>0</v>
      </c>
      <c r="F7">
        <v>0</v>
      </c>
      <c r="G7" t="s">
        <v>14</v>
      </c>
      <c r="H7" t="s">
        <v>15</v>
      </c>
      <c r="I7" t="s">
        <v>15</v>
      </c>
      <c r="J7" t="s">
        <v>48</v>
      </c>
    </row>
    <row r="8" spans="1:10" x14ac:dyDescent="0.25">
      <c r="A8" t="s">
        <v>257</v>
      </c>
      <c r="B8" t="s">
        <v>258</v>
      </c>
      <c r="C8" t="s">
        <v>259</v>
      </c>
      <c r="D8" t="s">
        <v>9</v>
      </c>
      <c r="E8">
        <v>0</v>
      </c>
      <c r="F8">
        <v>0</v>
      </c>
      <c r="G8" t="s">
        <v>14</v>
      </c>
      <c r="H8" t="s">
        <v>15</v>
      </c>
      <c r="I8" t="s">
        <v>15</v>
      </c>
      <c r="J8" t="s">
        <v>48</v>
      </c>
    </row>
    <row r="9" spans="1:10" x14ac:dyDescent="0.25">
      <c r="A9" t="s">
        <v>260</v>
      </c>
      <c r="B9" t="s">
        <v>261</v>
      </c>
      <c r="C9" t="s">
        <v>262</v>
      </c>
      <c r="D9" t="s">
        <v>9</v>
      </c>
      <c r="E9">
        <v>0</v>
      </c>
      <c r="F9">
        <v>0</v>
      </c>
      <c r="G9" t="s">
        <v>14</v>
      </c>
      <c r="H9" t="s">
        <v>15</v>
      </c>
      <c r="I9" t="s">
        <v>15</v>
      </c>
      <c r="J9" t="s">
        <v>48</v>
      </c>
    </row>
    <row r="10" spans="1:10" x14ac:dyDescent="0.25">
      <c r="A10" t="s">
        <v>275</v>
      </c>
      <c r="B10" t="s">
        <v>276</v>
      </c>
      <c r="C10" t="s">
        <v>277</v>
      </c>
      <c r="D10" t="s">
        <v>13</v>
      </c>
      <c r="E10">
        <v>0</v>
      </c>
      <c r="F10">
        <v>0</v>
      </c>
      <c r="G10" t="s">
        <v>14</v>
      </c>
      <c r="H10" t="s">
        <v>15</v>
      </c>
      <c r="I10" t="s">
        <v>15</v>
      </c>
      <c r="J10" t="s">
        <v>48</v>
      </c>
    </row>
    <row r="11" spans="1:10" x14ac:dyDescent="0.25">
      <c r="A11" t="s">
        <v>352</v>
      </c>
      <c r="B11" t="s">
        <v>353</v>
      </c>
      <c r="C11" t="s">
        <v>348</v>
      </c>
      <c r="D11" t="s">
        <v>13</v>
      </c>
      <c r="E11">
        <v>0</v>
      </c>
      <c r="F11">
        <v>0</v>
      </c>
      <c r="G11" t="s">
        <v>14</v>
      </c>
      <c r="H11" t="s">
        <v>15</v>
      </c>
      <c r="I11" t="s">
        <v>15</v>
      </c>
      <c r="J11" t="s">
        <v>48</v>
      </c>
    </row>
    <row r="12" spans="1:10" x14ac:dyDescent="0.25">
      <c r="A12" t="s">
        <v>364</v>
      </c>
      <c r="B12" t="s">
        <v>365</v>
      </c>
      <c r="C12" t="s">
        <v>348</v>
      </c>
      <c r="D12" t="s">
        <v>13</v>
      </c>
      <c r="E12">
        <v>0</v>
      </c>
      <c r="F12">
        <v>0</v>
      </c>
      <c r="G12" t="s">
        <v>14</v>
      </c>
      <c r="H12" t="s">
        <v>15</v>
      </c>
      <c r="I12" t="s">
        <v>15</v>
      </c>
      <c r="J12" t="s">
        <v>48</v>
      </c>
    </row>
    <row r="13" spans="1:10" x14ac:dyDescent="0.25">
      <c r="A13" t="s">
        <v>368</v>
      </c>
      <c r="B13" t="s">
        <v>369</v>
      </c>
      <c r="C13" t="s">
        <v>370</v>
      </c>
      <c r="D13" t="s">
        <v>13</v>
      </c>
      <c r="E13">
        <v>0</v>
      </c>
      <c r="F13">
        <v>0</v>
      </c>
      <c r="G13" t="s">
        <v>14</v>
      </c>
      <c r="H13" t="s">
        <v>15</v>
      </c>
      <c r="I13" t="s">
        <v>15</v>
      </c>
      <c r="J13" t="s">
        <v>48</v>
      </c>
    </row>
    <row r="14" spans="1:10" x14ac:dyDescent="0.25">
      <c r="A14" t="s">
        <v>380</v>
      </c>
      <c r="B14" t="s">
        <v>381</v>
      </c>
      <c r="C14" t="s">
        <v>382</v>
      </c>
      <c r="D14" t="s">
        <v>9</v>
      </c>
      <c r="E14">
        <v>0</v>
      </c>
      <c r="F14">
        <v>0</v>
      </c>
      <c r="G14" t="s">
        <v>14</v>
      </c>
      <c r="H14" t="s">
        <v>15</v>
      </c>
      <c r="I14" t="s">
        <v>15</v>
      </c>
      <c r="J14" t="s">
        <v>48</v>
      </c>
    </row>
    <row r="15" spans="1:10" x14ac:dyDescent="0.25">
      <c r="A15" t="s">
        <v>441</v>
      </c>
      <c r="B15" t="s">
        <v>442</v>
      </c>
      <c r="C15" t="s">
        <v>443</v>
      </c>
      <c r="D15" t="s">
        <v>9</v>
      </c>
      <c r="E15">
        <v>0</v>
      </c>
      <c r="F15">
        <v>0</v>
      </c>
      <c r="G15" t="s">
        <v>14</v>
      </c>
      <c r="H15" t="s">
        <v>15</v>
      </c>
      <c r="I15" t="s">
        <v>15</v>
      </c>
      <c r="J15" t="s">
        <v>48</v>
      </c>
    </row>
    <row r="16" spans="1:10" x14ac:dyDescent="0.25">
      <c r="A16" t="s">
        <v>453</v>
      </c>
      <c r="B16" t="s">
        <v>454</v>
      </c>
      <c r="C16" t="s">
        <v>455</v>
      </c>
      <c r="D16" t="s">
        <v>13</v>
      </c>
      <c r="E16">
        <v>0</v>
      </c>
      <c r="F16">
        <v>0</v>
      </c>
      <c r="G16" t="s">
        <v>14</v>
      </c>
      <c r="H16" t="s">
        <v>15</v>
      </c>
      <c r="I16" t="s">
        <v>15</v>
      </c>
      <c r="J16" t="s">
        <v>48</v>
      </c>
    </row>
    <row r="17" spans="1:10" x14ac:dyDescent="0.25">
      <c r="A17" t="s">
        <v>471</v>
      </c>
      <c r="B17" t="s">
        <v>472</v>
      </c>
      <c r="C17" t="s">
        <v>473</v>
      </c>
      <c r="D17" t="s">
        <v>13</v>
      </c>
      <c r="E17">
        <v>0</v>
      </c>
      <c r="F17">
        <v>0</v>
      </c>
      <c r="G17" t="s">
        <v>14</v>
      </c>
      <c r="H17" t="s">
        <v>15</v>
      </c>
      <c r="I17" s="1" t="s">
        <v>15</v>
      </c>
      <c r="J17" s="1" t="s">
        <v>48</v>
      </c>
    </row>
    <row r="18" spans="1:10" x14ac:dyDescent="0.25">
      <c r="A18" t="s">
        <v>474</v>
      </c>
      <c r="B18" t="s">
        <v>475</v>
      </c>
      <c r="C18" t="s">
        <v>424</v>
      </c>
      <c r="D18" t="s">
        <v>13</v>
      </c>
      <c r="E18">
        <v>0</v>
      </c>
      <c r="F18">
        <v>0</v>
      </c>
      <c r="G18" t="s">
        <v>14</v>
      </c>
      <c r="H18" t="s">
        <v>15</v>
      </c>
      <c r="I18" s="1" t="s">
        <v>15</v>
      </c>
      <c r="J18" s="1" t="s">
        <v>48</v>
      </c>
    </row>
    <row r="19" spans="1:10" x14ac:dyDescent="0.25">
      <c r="A19" t="s">
        <v>557</v>
      </c>
      <c r="B19" t="s">
        <v>558</v>
      </c>
      <c r="C19" t="s">
        <v>424</v>
      </c>
      <c r="D19" t="s">
        <v>13</v>
      </c>
      <c r="E19">
        <v>1</v>
      </c>
      <c r="F19">
        <v>0</v>
      </c>
      <c r="G19" t="s">
        <v>14</v>
      </c>
      <c r="H19" t="s">
        <v>15</v>
      </c>
      <c r="I19" t="s">
        <v>15</v>
      </c>
      <c r="J19" t="s">
        <v>48</v>
      </c>
    </row>
    <row r="20" spans="1:10" x14ac:dyDescent="0.25">
      <c r="A20" t="s">
        <v>592</v>
      </c>
      <c r="B20" t="s">
        <v>593</v>
      </c>
      <c r="C20" t="s">
        <v>594</v>
      </c>
      <c r="D20" t="s">
        <v>9</v>
      </c>
      <c r="E20">
        <v>2</v>
      </c>
      <c r="F20">
        <v>0</v>
      </c>
      <c r="G20" t="s">
        <v>14</v>
      </c>
      <c r="H20" t="s">
        <v>15</v>
      </c>
      <c r="I20" t="s">
        <v>15</v>
      </c>
      <c r="J20" t="s">
        <v>48</v>
      </c>
    </row>
    <row r="22" spans="1:10" x14ac:dyDescent="0.25">
      <c r="A22" t="s">
        <v>616</v>
      </c>
    </row>
  </sheetData>
  <printOptions gridLines="1"/>
  <pageMargins left="0.27559055118110237" right="0.35433070866141736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NA</vt:lpstr>
      <vt:lpstr>Foglio1!Area_stampa</vt:lpstr>
      <vt:lpstr>NA!Area_stampa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2016-07-13T11:01:08Z</cp:lastPrinted>
  <dcterms:created xsi:type="dcterms:W3CDTF">2016-07-12T07:57:41Z</dcterms:created>
  <dcterms:modified xsi:type="dcterms:W3CDTF">2016-07-15T08:22:55Z</dcterms:modified>
</cp:coreProperties>
</file>