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19635" windowHeight="9405"/>
  </bookViews>
  <sheets>
    <sheet name="Foglio1" sheetId="1" r:id="rId1"/>
    <sheet name="NA" sheetId="2" r:id="rId2"/>
  </sheets>
  <definedNames>
    <definedName name="_xlnm.Print_Area" localSheetId="0">Foglio1!$A$1:$L$139</definedName>
    <definedName name="_xlnm.Print_Area" localSheetId="1">NA!$A$1:$J$24</definedName>
  </definedNames>
  <calcPr calcId="145621"/>
</workbook>
</file>

<file path=xl/calcChain.xml><?xml version="1.0" encoding="utf-8"?>
<calcChain xmlns="http://schemas.openxmlformats.org/spreadsheetml/2006/main">
  <c r="L139" i="1" l="1"/>
  <c r="K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G142" i="1"/>
  <c r="G141" i="1"/>
  <c r="J139" i="1"/>
</calcChain>
</file>

<file path=xl/sharedStrings.xml><?xml version="1.0" encoding="utf-8"?>
<sst xmlns="http://schemas.openxmlformats.org/spreadsheetml/2006/main" count="1152" uniqueCount="418">
  <si>
    <t>Meccanografico</t>
  </si>
  <si>
    <t>Nome Scuola</t>
  </si>
  <si>
    <t>Comune</t>
  </si>
  <si>
    <t>Tipologia Progetto</t>
  </si>
  <si>
    <t>Numero scuole della rete</t>
  </si>
  <si>
    <t>Importo</t>
  </si>
  <si>
    <t>Data modifica USR</t>
  </si>
  <si>
    <t>Approvato</t>
  </si>
  <si>
    <t>Abilitato eccezionalmente</t>
  </si>
  <si>
    <t>A</t>
  </si>
  <si>
    <t>B</t>
  </si>
  <si>
    <t>CSEE01000V</t>
  </si>
  <si>
    <t>CD ANN. CONVITTO NAZIONALE</t>
  </si>
  <si>
    <t>COSENZA - Cosenza</t>
  </si>
  <si>
    <t>A e B</t>
  </si>
  <si>
    <t>Non ancora modificato</t>
  </si>
  <si>
    <t>No</t>
  </si>
  <si>
    <t>CSEE02400R</t>
  </si>
  <si>
    <t>CD AMANTEA</t>
  </si>
  <si>
    <t>CSEE19000L</t>
  </si>
  <si>
    <t>CD LUZZI</t>
  </si>
  <si>
    <t>LUZZI - Cosenza</t>
  </si>
  <si>
    <t>CASTROVILLARI - Cosenza</t>
  </si>
  <si>
    <t>CSIC80200T</t>
  </si>
  <si>
    <t>IC DIPIGNANO VALENTINI</t>
  </si>
  <si>
    <t>DIPIGNANO - Cosenza</t>
  </si>
  <si>
    <t>CSIC80900L</t>
  </si>
  <si>
    <t>IC ROSE "DOCIMO"</t>
  </si>
  <si>
    <t>ROSE - Cosenza</t>
  </si>
  <si>
    <t>CSIC81000R</t>
  </si>
  <si>
    <t>IC APRIGLIANO</t>
  </si>
  <si>
    <t>APRIGLIANO - Cosenza</t>
  </si>
  <si>
    <t>CSIC81100L</t>
  </si>
  <si>
    <t>IC CORIGLIANO C. "LEONETTI"</t>
  </si>
  <si>
    <t>CORIGLIANO CALABRO - Cosenza</t>
  </si>
  <si>
    <t>CSIC81200C</t>
  </si>
  <si>
    <t>IC COSENZA "V.ROMA-SPIRITO S."</t>
  </si>
  <si>
    <t>CSIC814004</t>
  </si>
  <si>
    <t>IC SAN SOSTI</t>
  </si>
  <si>
    <t>SAN SOSTI - Cosenza</t>
  </si>
  <si>
    <t>CSIC81500X</t>
  </si>
  <si>
    <t>IC FAGNANO CASTELLO</t>
  </si>
  <si>
    <t>FAGNANO CASTELLO - Cosenza</t>
  </si>
  <si>
    <t>CSIC82300V</t>
  </si>
  <si>
    <t>IC VILLAPIANA "G. PASCOLI"</t>
  </si>
  <si>
    <t>VILLAPIANA - Cosenza</t>
  </si>
  <si>
    <t>CSIC82400P</t>
  </si>
  <si>
    <t>IC FRANCAVILLA/CERCHIARA</t>
  </si>
  <si>
    <t>FRANCAVILLA MARITTIMA - Cosenza</t>
  </si>
  <si>
    <t>NA</t>
  </si>
  <si>
    <t>CSIC835005</t>
  </si>
  <si>
    <t>IC GRISOLIA</t>
  </si>
  <si>
    <t>GRISOLIA - Cosenza</t>
  </si>
  <si>
    <t>CSIC836001</t>
  </si>
  <si>
    <t>IC DIAMANTE</t>
  </si>
  <si>
    <t>DIAMANTE - Cosenza</t>
  </si>
  <si>
    <t>CSIC83700R</t>
  </si>
  <si>
    <t>IC SANTA MARIA DEL CEDRO</t>
  </si>
  <si>
    <t>SANTA MARIA DEL CEDRO - Cosenza</t>
  </si>
  <si>
    <t>CSIC849003</t>
  </si>
  <si>
    <t>IC MANDATORICCIO</t>
  </si>
  <si>
    <t>MANDATORICCIO - Cosenza</t>
  </si>
  <si>
    <t>CSIC85800T</t>
  </si>
  <si>
    <t>I.C. FRASCINETO</t>
  </si>
  <si>
    <t>FRASCINETO - Cosenza</t>
  </si>
  <si>
    <t>CSIC86100N</t>
  </si>
  <si>
    <t>IC GUARDIA PIEMONTESE</t>
  </si>
  <si>
    <t>GUARDIA PIEMONTESE - Cosenza</t>
  </si>
  <si>
    <t>CSIC865001</t>
  </si>
  <si>
    <t>IC AMANTEA MAMELI</t>
  </si>
  <si>
    <t>AMANTEA - Cosenza</t>
  </si>
  <si>
    <t>PAOLA - Cosenza</t>
  </si>
  <si>
    <t>CSIC87500G</t>
  </si>
  <si>
    <t>IC ROGGIANO GR.- ALTOMONTE</t>
  </si>
  <si>
    <t>ROGGIANO GRAVINA - Cosenza</t>
  </si>
  <si>
    <t>CASTROLIBERO - Cosenza</t>
  </si>
  <si>
    <t>CSIC87900V</t>
  </si>
  <si>
    <t>IC RENDE QUATTROMIGLIA</t>
  </si>
  <si>
    <t>RENDE - Cosenza</t>
  </si>
  <si>
    <t>CSIC88300E</t>
  </si>
  <si>
    <t>IC ACRI "V. PADULA"</t>
  </si>
  <si>
    <t>ACRI - Cosenza</t>
  </si>
  <si>
    <t>CSIC88400A</t>
  </si>
  <si>
    <t>IC ACRI SAN GIACOMO-LA MUCONE</t>
  </si>
  <si>
    <t>CSIC885006</t>
  </si>
  <si>
    <t>IC CASSANO I. SIBARI</t>
  </si>
  <si>
    <t>CASSANO ALLO IONIO - Cosenza</t>
  </si>
  <si>
    <t>CSIC886002</t>
  </si>
  <si>
    <t>IC CORIGLIANO C. "TIERI"</t>
  </si>
  <si>
    <t>CSIC88700T</t>
  </si>
  <si>
    <t>IC MONTALTO U. CENTRO</t>
  </si>
  <si>
    <t>MONTALTO UFFUGO - Cosenza</t>
  </si>
  <si>
    <t>CSIC89000N</t>
  </si>
  <si>
    <t>IC RENDE CENTRO</t>
  </si>
  <si>
    <t>CSIC892009</t>
  </si>
  <si>
    <t>IC CARIATI</t>
  </si>
  <si>
    <t>CARIATI - Cosenza</t>
  </si>
  <si>
    <t>CSIC89600L</t>
  </si>
  <si>
    <t>IC COSENZA "GULLO "</t>
  </si>
  <si>
    <t>CSIC89700C</t>
  </si>
  <si>
    <t>IC COSENZA "ZUMBINI"</t>
  </si>
  <si>
    <t>CSIC898008</t>
  </si>
  <si>
    <t>IC COSENZA "V. NEGRONI"</t>
  </si>
  <si>
    <t>CSIC899004</t>
  </si>
  <si>
    <t>IC ACRI "EX II CIRCOLO"</t>
  </si>
  <si>
    <t>CSIC8AG00G</t>
  </si>
  <si>
    <t>IC CORIGLIANO C. "C. GUIDI"</t>
  </si>
  <si>
    <t>CSIC8AH00B</t>
  </si>
  <si>
    <t>I.C. "ERODOTO" DI CORIGLIANO C</t>
  </si>
  <si>
    <t>CSIC8AJ00L</t>
  </si>
  <si>
    <t>IC BISIGNANO "G. PUCCIANO"</t>
  </si>
  <si>
    <t>BISIGNANO - Cosenza</t>
  </si>
  <si>
    <t>CSIC8AK00C</t>
  </si>
  <si>
    <t>IC RENDE COMMENDA</t>
  </si>
  <si>
    <t>CSIC8AL008</t>
  </si>
  <si>
    <t>IC CS "D. MILANI-DE MATERA"</t>
  </si>
  <si>
    <t>ROSSANO - Cosenza</t>
  </si>
  <si>
    <t>CSIC8AP00G</t>
  </si>
  <si>
    <t>IC ROSSANO III</t>
  </si>
  <si>
    <t>CSIC8AR007</t>
  </si>
  <si>
    <t>IC CROSIA-MIRTO</t>
  </si>
  <si>
    <t>CROSIA - Cosenza</t>
  </si>
  <si>
    <t>CSIC8AV00X</t>
  </si>
  <si>
    <t>IC S. GIOVANNI IN F. " G. DA FI</t>
  </si>
  <si>
    <t>SAN GIOVANNI IN FIORE - Cosenza</t>
  </si>
  <si>
    <t>CSIC8AX00G</t>
  </si>
  <si>
    <t>IC S. GIOVANNI F. "ALIGHIERI"</t>
  </si>
  <si>
    <t>CSIC8AY00B</t>
  </si>
  <si>
    <t>IC SCALEA "G. CALOPRESE"</t>
  </si>
  <si>
    <t>SCALEA - Cosenza</t>
  </si>
  <si>
    <t>CSIS01100R</t>
  </si>
  <si>
    <t>IIS CASTROVILLARI "ITC - ITG"</t>
  </si>
  <si>
    <t>CSIS014008</t>
  </si>
  <si>
    <t>IIS AMANTEA "LS-IPSIA"-ITI-ITC</t>
  </si>
  <si>
    <t>CSIS01700Q</t>
  </si>
  <si>
    <t>IIS COSENZA "MANCINI-TOMMASI" IPSEOA+ITA</t>
  </si>
  <si>
    <t>CSIS01900B</t>
  </si>
  <si>
    <t>IIS CASTROVILLARI "IPSIA-IPSC"</t>
  </si>
  <si>
    <t>CSIS03900L</t>
  </si>
  <si>
    <t>IIS S. GIOVANNI IN F. "IPA-IPSAR-ITI"</t>
  </si>
  <si>
    <t>CSIS049007</t>
  </si>
  <si>
    <t>IIS CASTROLIBERO "LS-ITCG"</t>
  </si>
  <si>
    <t>CSIS051007</t>
  </si>
  <si>
    <t>IIS COSENZA "IPSS-ITAS"</t>
  </si>
  <si>
    <t>CSIS05300V</t>
  </si>
  <si>
    <t>IIS SPEZZANO ALBANESE "LS - IPA"</t>
  </si>
  <si>
    <t>SPEZZANO ALBANESE - Cosenza</t>
  </si>
  <si>
    <t>CSIS06100T</t>
  </si>
  <si>
    <t>IIS ACRI "IPSIA-ITI"</t>
  </si>
  <si>
    <t>CSIS06200N</t>
  </si>
  <si>
    <t>IIS CARIATI "IPSIA- ITI"</t>
  </si>
  <si>
    <t>CSIS06300D</t>
  </si>
  <si>
    <t>IIS TREBISACCE "IPSIA- ITI"</t>
  </si>
  <si>
    <t>TREBISACCE - Cosenza</t>
  </si>
  <si>
    <t>CSIS06800L</t>
  </si>
  <si>
    <t>IIS CARIATI "LS-IPSC"</t>
  </si>
  <si>
    <t>CSIS07100C</t>
  </si>
  <si>
    <t>IIS ROSSANO "LS-LC-LA"</t>
  </si>
  <si>
    <t>CSIS073004</t>
  </si>
  <si>
    <t>IIS COSENZA IPSIA-LS-ITC ROGLIANO</t>
  </si>
  <si>
    <t>CSMM303009</t>
  </si>
  <si>
    <t>SM CASTROVILLARI</t>
  </si>
  <si>
    <t>CSPC060008</t>
  </si>
  <si>
    <t>LC SAN DEMETRIO C.</t>
  </si>
  <si>
    <t>SAN DEMETRIO CORONE - Cosenza</t>
  </si>
  <si>
    <t>CSPM05000T</t>
  </si>
  <si>
    <t>IM "L. DELLA VALLE" COSENZA</t>
  </si>
  <si>
    <t>CSPS210004</t>
  </si>
  <si>
    <t>LS PAOLA</t>
  </si>
  <si>
    <t>CSPS310001</t>
  </si>
  <si>
    <t>LS TREBISACCE+SEZ. CL. ANN.</t>
  </si>
  <si>
    <t>CSRH010004</t>
  </si>
  <si>
    <t>IPSEOA CASTROVILLARI</t>
  </si>
  <si>
    <t>CSTD05000L</t>
  </si>
  <si>
    <t>ITS "G. FILANGIERI" TREBISACCE</t>
  </si>
  <si>
    <t>Sì</t>
  </si>
  <si>
    <t>CZIC81500Q</t>
  </si>
  <si>
    <t>IC SOVERIA MANNELLI "G.RODARI"</t>
  </si>
  <si>
    <t>SOVERIA MANNELLI - Catanzaro</t>
  </si>
  <si>
    <t>CZIC818007</t>
  </si>
  <si>
    <t>IC BADOLATO</t>
  </si>
  <si>
    <t>BADOLATO - Catanzaro</t>
  </si>
  <si>
    <t>CZIC82400E</t>
  </si>
  <si>
    <t>IC CROPANI</t>
  </si>
  <si>
    <t>CROPANI - Catanzaro</t>
  </si>
  <si>
    <t>CZIC82500A</t>
  </si>
  <si>
    <t>IC FALERNA</t>
  </si>
  <si>
    <t>FALERNA - Catanzaro</t>
  </si>
  <si>
    <t>CZIC82900N</t>
  </si>
  <si>
    <t>IC MAIDA</t>
  </si>
  <si>
    <t>MAIDA - Catanzaro</t>
  </si>
  <si>
    <t>CZIC83600R</t>
  </si>
  <si>
    <t>IC PETRONA' "C. ALVARO"</t>
  </si>
  <si>
    <t>PETRONA' - Catanzaro</t>
  </si>
  <si>
    <t>GIRIFALCO - Catanzaro</t>
  </si>
  <si>
    <t>CZIC84400Q</t>
  </si>
  <si>
    <t>IC LAMEZIA TERME "GATTI"</t>
  </si>
  <si>
    <t>LAMEZIA TERME - Catanzaro</t>
  </si>
  <si>
    <t>CZIC848003</t>
  </si>
  <si>
    <t>IC SELLIA MARINA</t>
  </si>
  <si>
    <t>SELLIA MARINA - Catanzaro</t>
  </si>
  <si>
    <t>CZIC84900V</t>
  </si>
  <si>
    <t>IC LAMEZIA T S. EUFEMIA LAMEZIA</t>
  </si>
  <si>
    <t>CZIC850003</t>
  </si>
  <si>
    <t>ICLAMEZIA T.NICOTERA- COSTABILE</t>
  </si>
  <si>
    <t>CZIC856002</t>
  </si>
  <si>
    <t>IC CATANZARO "DON MILANI" SALA</t>
  </si>
  <si>
    <t>CATANZARO - Catanzaro</t>
  </si>
  <si>
    <t>CZIC86000N</t>
  </si>
  <si>
    <t>IC CATANZARO CASALINUOVO SUD</t>
  </si>
  <si>
    <t>CZIC86100D</t>
  </si>
  <si>
    <t>IC CATANZARO "M. PRETI" S.MARIA</t>
  </si>
  <si>
    <t>CZIC862009</t>
  </si>
  <si>
    <t>IC LAMEZIA T. DON L. MILANI</t>
  </si>
  <si>
    <t>CZIC863005</t>
  </si>
  <si>
    <t>IC LAMEZIA T. MANZONI AUGRUSO</t>
  </si>
  <si>
    <t>CZIC86700C</t>
  </si>
  <si>
    <t>IC CATANZARO V.VIVALDI</t>
  </si>
  <si>
    <t>CZIC868008</t>
  </si>
  <si>
    <t>IC LAMEZIA BORRELLO-FIORENTINO</t>
  </si>
  <si>
    <t>CZIC871004</t>
  </si>
  <si>
    <t>IST. COMPR. DI CHIARAVALLE N.2</t>
  </si>
  <si>
    <t>CHIARAVALLE CENTRALE - Catanzaro</t>
  </si>
  <si>
    <t>CZIS00200T</t>
  </si>
  <si>
    <t>IS GIRIFALCO</t>
  </si>
  <si>
    <t>CZIS00300N</t>
  </si>
  <si>
    <t>IS "L.COSTANZO" DECOLLATURA</t>
  </si>
  <si>
    <t>DECOLLATURA - Catanzaro</t>
  </si>
  <si>
    <t>CZIS007001</t>
  </si>
  <si>
    <t>IS "ENZO FERRARI" CHIARAVALLE CENTRALE</t>
  </si>
  <si>
    <t>CZIS00800R</t>
  </si>
  <si>
    <t>IIS "MALAFARINA" SOVERATO</t>
  </si>
  <si>
    <t>SOVERATO - Catanzaro</t>
  </si>
  <si>
    <t>CZPM03000C</t>
  </si>
  <si>
    <t>LICEO ST. "T. CAMPANELLA" LAMEZIA TERME</t>
  </si>
  <si>
    <t>CZPS08000C</t>
  </si>
  <si>
    <t>LS "A.GUARASCI" SOVERATO</t>
  </si>
  <si>
    <t>CZRC03000X</t>
  </si>
  <si>
    <t>I.P.S.S.C.E.O.A. "LUIGI EINAUDI"</t>
  </si>
  <si>
    <t>CZRH04000Q</t>
  </si>
  <si>
    <t>IPSSEOA SOVERATO</t>
  </si>
  <si>
    <t>CZTF010008</t>
  </si>
  <si>
    <t>ISTITUTO TECNICO "E SCALFARO" CATANZARO</t>
  </si>
  <si>
    <t>KRIC80300C</t>
  </si>
  <si>
    <t>ISTITUTO COMPRENSIVO PAPANICE</t>
  </si>
  <si>
    <t>CROTONE - Crotone</t>
  </si>
  <si>
    <t>KRIC804008</t>
  </si>
  <si>
    <t>I.C. ROCCA DI NETO</t>
  </si>
  <si>
    <t>ROCCA DI NETO - Crotone</t>
  </si>
  <si>
    <t>KRIC80600X</t>
  </si>
  <si>
    <t>I.C. "DON MILANI" CROTONE</t>
  </si>
  <si>
    <t>KRIC80800G</t>
  </si>
  <si>
    <t>I.C. SCANDALE</t>
  </si>
  <si>
    <t>SCANDALE - Crotone</t>
  </si>
  <si>
    <t>KRIC81100B</t>
  </si>
  <si>
    <t>I.C. "ALCMEONE" CROTONE</t>
  </si>
  <si>
    <t>KRIC812007</t>
  </si>
  <si>
    <t>I.C. "V. ALFIERI" CROTONE</t>
  </si>
  <si>
    <t>KRIC813003</t>
  </si>
  <si>
    <t>"A. ROSMINI" KR</t>
  </si>
  <si>
    <t>KRIC81500P</t>
  </si>
  <si>
    <t>ISTITUTO COMPRENSIVO STATALE</t>
  </si>
  <si>
    <t>COTRONEI - Crotone</t>
  </si>
  <si>
    <t>KRIC818006</t>
  </si>
  <si>
    <t>" GIOVANNI XXIII" MELISSA</t>
  </si>
  <si>
    <t>MELISSA - Crotone</t>
  </si>
  <si>
    <t>KRIC82300N</t>
  </si>
  <si>
    <t>I .C." FILOTTETE " CIRO MARINA</t>
  </si>
  <si>
    <t>CIRO' MARINA - Crotone</t>
  </si>
  <si>
    <t>KRIC82400D</t>
  </si>
  <si>
    <t>I.C.2 "G.T. CASOPERO" CIRO' M.</t>
  </si>
  <si>
    <t>KRIC826005</t>
  </si>
  <si>
    <t>I.C."A. F. DI BONA"CUTRO</t>
  </si>
  <si>
    <t>CUTRO - Crotone</t>
  </si>
  <si>
    <t>KRIC83000R</t>
  </si>
  <si>
    <t>I. C. GIOACCHINO DA FIORE</t>
  </si>
  <si>
    <t>ISOLA DI CAPO RIZZUTO - Crotone</t>
  </si>
  <si>
    <t>KRIC83100L</t>
  </si>
  <si>
    <t>IC KAROL WOJTYLA</t>
  </si>
  <si>
    <t>KRPC02000L</t>
  </si>
  <si>
    <t>PITAGORA</t>
  </si>
  <si>
    <t>KRPM010006</t>
  </si>
  <si>
    <t>LICEO "G. V. GRAVINA"</t>
  </si>
  <si>
    <t>KRRI040006</t>
  </si>
  <si>
    <t>I.P.S.I.A. A. M. BARLACCHI</t>
  </si>
  <si>
    <t>RCIC804004</t>
  </si>
  <si>
    <t>I.C. GALLICO "ORAZIO LAZZARINO"</t>
  </si>
  <si>
    <t>REGGIO CALABRIA - Reggio Calabria</t>
  </si>
  <si>
    <t>RCIC80500X</t>
  </si>
  <si>
    <t>FALCOMATA' - ARCHI</t>
  </si>
  <si>
    <t>RCIC809007</t>
  </si>
  <si>
    <t>DE AMICIS-BOLANI</t>
  </si>
  <si>
    <t>RCIC81000B</t>
  </si>
  <si>
    <t>BRANCALEONE AFRICO</t>
  </si>
  <si>
    <t>BRANCALEONE - Reggio Calabria</t>
  </si>
  <si>
    <t>RCIC812003</t>
  </si>
  <si>
    <t>MONTEBELLO JONICO</t>
  </si>
  <si>
    <t>MONTEBELLO IONICO - Reggio Calabria</t>
  </si>
  <si>
    <t>RCIC82100T</t>
  </si>
  <si>
    <t>DE ZERBI-MILONE</t>
  </si>
  <si>
    <t>PALMI - Reggio Calabria</t>
  </si>
  <si>
    <t>RCIC82300D</t>
  </si>
  <si>
    <t>ANOIA-MAROPATI-GIFFONE</t>
  </si>
  <si>
    <t>ANOIA - Reggio Calabria</t>
  </si>
  <si>
    <t>RCIC825005</t>
  </si>
  <si>
    <t>"MARVASI" ROSARNO S. FERDINANDO</t>
  </si>
  <si>
    <t>ROSARNO - Reggio Calabria</t>
  </si>
  <si>
    <t>RCIC82900C</t>
  </si>
  <si>
    <t>MONASTERACE-RIACE</t>
  </si>
  <si>
    <t>MONASTERACE - Reggio Calabria</t>
  </si>
  <si>
    <t>RCIC83400X</t>
  </si>
  <si>
    <t>CAMPO CALABRO-SAN ROBERTO</t>
  </si>
  <si>
    <t>CAMPO CALABRO - Reggio Calabria</t>
  </si>
  <si>
    <t>RCIC839003</t>
  </si>
  <si>
    <t>I.C. GIOIOSA IONICA -GROTTERIA</t>
  </si>
  <si>
    <t>GIOIOSA IONICA - Reggio Calabria</t>
  </si>
  <si>
    <t>RCIC841003</t>
  </si>
  <si>
    <t>DE AMICIS BAGALADI-S. LORENZO</t>
  </si>
  <si>
    <t>MELITO DI PORTO SALVO - Reggio Calabria</t>
  </si>
  <si>
    <t>RCIC84200V</t>
  </si>
  <si>
    <t>"TELESIO" REGGIO CAL.</t>
  </si>
  <si>
    <t>RCIC84400E</t>
  </si>
  <si>
    <t>"M. MACRI"</t>
  </si>
  <si>
    <t>BIANCO - Reggio Calabria</t>
  </si>
  <si>
    <t>RCIC84800T</t>
  </si>
  <si>
    <t>LAUREANA GALATRO FEROLETO</t>
  </si>
  <si>
    <t>LAUREANA DI BORRELLO - Reggio Calabria</t>
  </si>
  <si>
    <t>RCIC85000T</t>
  </si>
  <si>
    <t>FRANCESCO JERACE</t>
  </si>
  <si>
    <t>POLISTENA - Reggio Calabria</t>
  </si>
  <si>
    <t>RCIC85100N</t>
  </si>
  <si>
    <t>RIZZICONI</t>
  </si>
  <si>
    <t>RIZZICONI - Reggio Calabria</t>
  </si>
  <si>
    <t>RCIC855001</t>
  </si>
  <si>
    <t>GIOVANNI XXIII</t>
  </si>
  <si>
    <t>VILLA SAN GIOVANNI - Reggio Calabria</t>
  </si>
  <si>
    <t>RCIC85800C</t>
  </si>
  <si>
    <t>SCOPELLITI- GREEN</t>
  </si>
  <si>
    <t>RCIC859008</t>
  </si>
  <si>
    <t>1 F. PENTIMALLI GIOIA TAURO</t>
  </si>
  <si>
    <t>GIOIA TAURO - Reggio Calabria</t>
  </si>
  <si>
    <t>RCIC862004</t>
  </si>
  <si>
    <t>PAOLO VI - CAMPANELLA</t>
  </si>
  <si>
    <t>RCIC86300X</t>
  </si>
  <si>
    <t>CAPOLUOGO BROGNA</t>
  </si>
  <si>
    <t>SIDERNO - Reggio Calabria</t>
  </si>
  <si>
    <t>RCIC867007</t>
  </si>
  <si>
    <t>CARDUCCI - V. DA FELTRE</t>
  </si>
  <si>
    <t>RCIC868003</t>
  </si>
  <si>
    <t>CATONA RADICE ALIGHIERI</t>
  </si>
  <si>
    <t>RCIC86900V</t>
  </si>
  <si>
    <t>NOSSIDE PYTHAGORAS</t>
  </si>
  <si>
    <t>RCIC870003</t>
  </si>
  <si>
    <t>ALVARO -GEBBIONE</t>
  </si>
  <si>
    <t>RCIC87200P</t>
  </si>
  <si>
    <t>GALLUPPI COLLODI BEVACQUA</t>
  </si>
  <si>
    <t>RCIC87300E</t>
  </si>
  <si>
    <t>VITRIOLI -PRINCIPE DI PIEMONTE</t>
  </si>
  <si>
    <t>RCIC87400A</t>
  </si>
  <si>
    <t>2 S. ALESSIO CONTESTABILE</t>
  </si>
  <si>
    <t>TAURIANOVA - Reggio Calabria</t>
  </si>
  <si>
    <t>RCIS00700Q</t>
  </si>
  <si>
    <t>IS F.SCO LA CAVA</t>
  </si>
  <si>
    <t>BOVALINO - Reggio Calabria</t>
  </si>
  <si>
    <t>RCIS01400V</t>
  </si>
  <si>
    <t>"R. PIRIA" ROSARNO</t>
  </si>
  <si>
    <t>RCIS02900L</t>
  </si>
  <si>
    <t>I.I.S."IVO OLIVETI"/I.A." PANETTA" LOCRI</t>
  </si>
  <si>
    <t>LOCRI - Reggio Calabria</t>
  </si>
  <si>
    <t>RCIS03200C</t>
  </si>
  <si>
    <t>IST.ISTR.SUP."EINAUDI" PALMI</t>
  </si>
  <si>
    <t>RCIS03600Q</t>
  </si>
  <si>
    <t>IST.ISTR.SUP. "L. NOSTRO/L.REPACI"</t>
  </si>
  <si>
    <t>RCMM19800R</t>
  </si>
  <si>
    <t>CPIA STRETTO TIRRENO</t>
  </si>
  <si>
    <t>RCPM04000T</t>
  </si>
  <si>
    <t>LICEO SCIENZE UMANE "T.GULLI"</t>
  </si>
  <si>
    <t>RCRH100001</t>
  </si>
  <si>
    <t>IPALB - TUR VILLA SG.-</t>
  </si>
  <si>
    <t>RCRI010006</t>
  </si>
  <si>
    <t>I.P.S.I.ARTIGIANATO SIDERNO</t>
  </si>
  <si>
    <t>RCTD050007</t>
  </si>
  <si>
    <t>"RAFFAELE PIRIA" REGGIO CAL.</t>
  </si>
  <si>
    <t>RCTF05000D</t>
  </si>
  <si>
    <t>ITI "PANELLA /VALLAURI" REGGIO CALABRIA</t>
  </si>
  <si>
    <t>VVIC81300P</t>
  </si>
  <si>
    <t>IST. COMPRENSIVO DI ROMBIOLO</t>
  </si>
  <si>
    <t>ROMBIOLO - Vibo Valentia</t>
  </si>
  <si>
    <t>VVIC82000T</t>
  </si>
  <si>
    <t>IST.COMPRENSIVO DI S.ONOFRIO</t>
  </si>
  <si>
    <t>SANT'ONOFRIO - Vibo Valentia</t>
  </si>
  <si>
    <t>VVIC82200D</t>
  </si>
  <si>
    <t>IST. COMPRENSIVO DI TROPEA</t>
  </si>
  <si>
    <t>TROPEA - Vibo Valentia</t>
  </si>
  <si>
    <t>VVIC823009</t>
  </si>
  <si>
    <t>ISTITUTO COMPRENSIVO BRIATICO</t>
  </si>
  <si>
    <t>BRIATICO - Vibo Valentia</t>
  </si>
  <si>
    <t>VVIC825001</t>
  </si>
  <si>
    <t>I.C. MILETO</t>
  </si>
  <si>
    <t>MILETO - Vibo Valentia</t>
  </si>
  <si>
    <t>VVIC829008</t>
  </si>
  <si>
    <t>ISTITUTO COMPRENSIVO FILADELFIA</t>
  </si>
  <si>
    <t>FILADELFIA - Vibo Valentia</t>
  </si>
  <si>
    <t>VIBO VALENTIA - Vibo Valentia</t>
  </si>
  <si>
    <t>VVIC832004</t>
  </si>
  <si>
    <t>I.C. GARIBALDI - BUCCARELLI</t>
  </si>
  <si>
    <t>VVIS011007</t>
  </si>
  <si>
    <t>I.I.S. I.T.G. E I.T.I.</t>
  </si>
  <si>
    <t>VVPC04000D</t>
  </si>
  <si>
    <t>LICEO CLASSICO "BRUNO VINCI"</t>
  </si>
  <si>
    <t>NICOTERA - Vibo Valentia</t>
  </si>
  <si>
    <t>VVPM01000T</t>
  </si>
  <si>
    <t>LICEO STATALE "V.CAPIALBI"</t>
  </si>
  <si>
    <t>LS</t>
  </si>
  <si>
    <t>LD</t>
  </si>
  <si>
    <t>punteggio</t>
  </si>
  <si>
    <t>ESITO VALUTAZIONE</t>
  </si>
  <si>
    <t>NA = Non Approvato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</si>
</sst>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sqref="A1:L139"/>
    </sheetView>
  </sheetViews>
  <sheetFormatPr defaultRowHeight="15" x14ac:dyDescent="0.25"/>
  <cols>
    <col min="1" max="1" width="15.7109375" customWidth="1"/>
    <col min="2" max="2" width="31" customWidth="1"/>
    <col min="3" max="3" width="32.5703125" customWidth="1"/>
    <col min="6" max="9" width="0" hidden="1" customWidth="1"/>
    <col min="10" max="10" width="10.7109375" customWidth="1"/>
    <col min="11" max="11" width="10.85546875" customWidth="1"/>
    <col min="12" max="12" width="11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415</v>
      </c>
      <c r="K1" t="s">
        <v>413</v>
      </c>
      <c r="L1" t="s">
        <v>414</v>
      </c>
    </row>
    <row r="2" spans="1:12" x14ac:dyDescent="0.25">
      <c r="A2" t="s">
        <v>11</v>
      </c>
      <c r="B2" t="s">
        <v>12</v>
      </c>
      <c r="C2" t="s">
        <v>13</v>
      </c>
      <c r="D2" t="s">
        <v>14</v>
      </c>
      <c r="E2">
        <v>0</v>
      </c>
      <c r="F2">
        <v>0</v>
      </c>
      <c r="G2" t="s">
        <v>15</v>
      </c>
      <c r="H2" t="s">
        <v>16</v>
      </c>
      <c r="I2" t="s">
        <v>16</v>
      </c>
      <c r="J2">
        <v>52</v>
      </c>
      <c r="K2" s="2">
        <f>(J2*G$141)</f>
        <v>1857.6470092755076</v>
      </c>
      <c r="L2" s="2">
        <f>(J2*G$142)</f>
        <v>1399.8847564134703</v>
      </c>
    </row>
    <row r="3" spans="1:12" x14ac:dyDescent="0.25">
      <c r="A3" t="s">
        <v>17</v>
      </c>
      <c r="B3" t="s">
        <v>18</v>
      </c>
      <c r="C3" t="s">
        <v>13</v>
      </c>
      <c r="D3" t="s">
        <v>14</v>
      </c>
      <c r="E3">
        <v>0</v>
      </c>
      <c r="F3">
        <v>0</v>
      </c>
      <c r="G3" t="s">
        <v>15</v>
      </c>
      <c r="H3" t="s">
        <v>16</v>
      </c>
      <c r="I3" t="s">
        <v>16</v>
      </c>
      <c r="J3">
        <v>50</v>
      </c>
      <c r="K3" s="2">
        <f t="shared" ref="K3:K66" si="0">(J3*G$141)</f>
        <v>1786.1990473802957</v>
      </c>
      <c r="L3" s="2">
        <f t="shared" ref="L3:L66" si="1">(J3*G$142)</f>
        <v>1346.0430350129523</v>
      </c>
    </row>
    <row r="4" spans="1:12" x14ac:dyDescent="0.25">
      <c r="A4" t="s">
        <v>19</v>
      </c>
      <c r="B4" t="s">
        <v>20</v>
      </c>
      <c r="C4" t="s">
        <v>21</v>
      </c>
      <c r="D4" t="s">
        <v>14</v>
      </c>
      <c r="E4">
        <v>0</v>
      </c>
      <c r="F4">
        <v>0</v>
      </c>
      <c r="G4" t="s">
        <v>15</v>
      </c>
      <c r="H4" t="s">
        <v>16</v>
      </c>
      <c r="I4" t="s">
        <v>16</v>
      </c>
      <c r="J4">
        <v>22</v>
      </c>
      <c r="K4" s="2">
        <f t="shared" si="0"/>
        <v>785.9275808473302</v>
      </c>
      <c r="L4" s="2">
        <f t="shared" si="1"/>
        <v>592.25893540569894</v>
      </c>
    </row>
    <row r="5" spans="1:12" x14ac:dyDescent="0.25">
      <c r="A5" t="s">
        <v>23</v>
      </c>
      <c r="B5" t="s">
        <v>24</v>
      </c>
      <c r="C5" t="s">
        <v>25</v>
      </c>
      <c r="D5" t="s">
        <v>14</v>
      </c>
      <c r="E5">
        <v>0</v>
      </c>
      <c r="F5">
        <v>0</v>
      </c>
      <c r="G5" t="s">
        <v>15</v>
      </c>
      <c r="H5" t="s">
        <v>16</v>
      </c>
      <c r="I5" t="s">
        <v>16</v>
      </c>
      <c r="J5">
        <v>47</v>
      </c>
      <c r="K5" s="2">
        <f t="shared" si="0"/>
        <v>1679.0271045374782</v>
      </c>
      <c r="L5" s="2">
        <f t="shared" si="1"/>
        <v>1265.2804529121752</v>
      </c>
    </row>
    <row r="6" spans="1:12" x14ac:dyDescent="0.25">
      <c r="A6" t="s">
        <v>26</v>
      </c>
      <c r="B6" t="s">
        <v>27</v>
      </c>
      <c r="C6" t="s">
        <v>28</v>
      </c>
      <c r="D6" t="s">
        <v>14</v>
      </c>
      <c r="E6">
        <v>0</v>
      </c>
      <c r="F6">
        <v>0</v>
      </c>
      <c r="G6" t="s">
        <v>15</v>
      </c>
      <c r="H6" t="s">
        <v>16</v>
      </c>
      <c r="I6" t="s">
        <v>16</v>
      </c>
      <c r="J6">
        <v>33</v>
      </c>
      <c r="K6" s="2">
        <f t="shared" si="0"/>
        <v>1178.8913712709953</v>
      </c>
      <c r="L6" s="2">
        <f t="shared" si="1"/>
        <v>888.38840310854846</v>
      </c>
    </row>
    <row r="7" spans="1:12" x14ac:dyDescent="0.25">
      <c r="A7" t="s">
        <v>29</v>
      </c>
      <c r="B7" t="s">
        <v>30</v>
      </c>
      <c r="C7" t="s">
        <v>31</v>
      </c>
      <c r="D7" t="s">
        <v>14</v>
      </c>
      <c r="E7">
        <v>0</v>
      </c>
      <c r="F7">
        <v>0</v>
      </c>
      <c r="G7" t="s">
        <v>15</v>
      </c>
      <c r="H7" t="s">
        <v>16</v>
      </c>
      <c r="I7" t="s">
        <v>16</v>
      </c>
      <c r="J7">
        <v>32</v>
      </c>
      <c r="K7" s="2">
        <f t="shared" si="0"/>
        <v>1143.1673903233893</v>
      </c>
      <c r="L7" s="2">
        <f t="shared" si="1"/>
        <v>861.46754240828943</v>
      </c>
    </row>
    <row r="8" spans="1:12" x14ac:dyDescent="0.25">
      <c r="A8" t="s">
        <v>32</v>
      </c>
      <c r="B8" t="s">
        <v>33</v>
      </c>
      <c r="C8" t="s">
        <v>34</v>
      </c>
      <c r="D8" t="s">
        <v>14</v>
      </c>
      <c r="E8">
        <v>0</v>
      </c>
      <c r="F8">
        <v>0</v>
      </c>
      <c r="G8" t="s">
        <v>15</v>
      </c>
      <c r="H8" t="s">
        <v>16</v>
      </c>
      <c r="I8" t="s">
        <v>16</v>
      </c>
      <c r="J8">
        <v>49</v>
      </c>
      <c r="K8" s="2">
        <f t="shared" si="0"/>
        <v>1750.4750664326898</v>
      </c>
      <c r="L8" s="2">
        <f t="shared" si="1"/>
        <v>1319.1221743126932</v>
      </c>
    </row>
    <row r="9" spans="1:12" x14ac:dyDescent="0.25">
      <c r="A9" t="s">
        <v>35</v>
      </c>
      <c r="B9" t="s">
        <v>36</v>
      </c>
      <c r="C9" t="s">
        <v>13</v>
      </c>
      <c r="D9" t="s">
        <v>14</v>
      </c>
      <c r="E9">
        <v>0</v>
      </c>
      <c r="F9">
        <v>0</v>
      </c>
      <c r="G9" t="s">
        <v>15</v>
      </c>
      <c r="H9" t="s">
        <v>16</v>
      </c>
      <c r="I9" t="s">
        <v>16</v>
      </c>
      <c r="J9">
        <v>38</v>
      </c>
      <c r="K9" s="2">
        <f t="shared" si="0"/>
        <v>1357.5112760090249</v>
      </c>
      <c r="L9" s="2">
        <f t="shared" si="1"/>
        <v>1022.9927066098437</v>
      </c>
    </row>
    <row r="10" spans="1:12" x14ac:dyDescent="0.25">
      <c r="A10" t="s">
        <v>37</v>
      </c>
      <c r="B10" t="s">
        <v>38</v>
      </c>
      <c r="C10" t="s">
        <v>39</v>
      </c>
      <c r="D10" t="s">
        <v>14</v>
      </c>
      <c r="E10">
        <v>0</v>
      </c>
      <c r="F10">
        <v>0</v>
      </c>
      <c r="G10" t="s">
        <v>15</v>
      </c>
      <c r="H10" t="s">
        <v>16</v>
      </c>
      <c r="I10" t="s">
        <v>16</v>
      </c>
      <c r="J10">
        <v>21</v>
      </c>
      <c r="K10" s="2">
        <f t="shared" si="0"/>
        <v>750.20359989972428</v>
      </c>
      <c r="L10" s="2">
        <f t="shared" si="1"/>
        <v>565.33807470543991</v>
      </c>
    </row>
    <row r="11" spans="1:12" x14ac:dyDescent="0.25">
      <c r="A11" t="s">
        <v>40</v>
      </c>
      <c r="B11" t="s">
        <v>41</v>
      </c>
      <c r="C11" t="s">
        <v>42</v>
      </c>
      <c r="D11" t="s">
        <v>14</v>
      </c>
      <c r="E11">
        <v>0</v>
      </c>
      <c r="F11">
        <v>0</v>
      </c>
      <c r="G11" t="s">
        <v>15</v>
      </c>
      <c r="H11" t="s">
        <v>16</v>
      </c>
      <c r="I11" t="s">
        <v>16</v>
      </c>
      <c r="J11">
        <v>32</v>
      </c>
      <c r="K11" s="2">
        <f t="shared" si="0"/>
        <v>1143.1673903233893</v>
      </c>
      <c r="L11" s="2">
        <f t="shared" si="1"/>
        <v>861.46754240828943</v>
      </c>
    </row>
    <row r="12" spans="1:12" x14ac:dyDescent="0.25">
      <c r="A12" t="s">
        <v>43</v>
      </c>
      <c r="B12" t="s">
        <v>44</v>
      </c>
      <c r="C12" t="s">
        <v>45</v>
      </c>
      <c r="D12" t="s">
        <v>10</v>
      </c>
      <c r="E12">
        <v>0</v>
      </c>
      <c r="F12">
        <v>0</v>
      </c>
      <c r="G12" t="s">
        <v>15</v>
      </c>
      <c r="H12" t="s">
        <v>16</v>
      </c>
      <c r="I12" t="s">
        <v>16</v>
      </c>
      <c r="J12">
        <v>68</v>
      </c>
      <c r="K12" s="2">
        <f t="shared" si="0"/>
        <v>2429.2307044372023</v>
      </c>
      <c r="L12" s="2">
        <f t="shared" si="1"/>
        <v>1830.618527617615</v>
      </c>
    </row>
    <row r="13" spans="1:12" x14ac:dyDescent="0.25">
      <c r="A13" t="s">
        <v>53</v>
      </c>
      <c r="B13" t="s">
        <v>54</v>
      </c>
      <c r="C13" t="s">
        <v>55</v>
      </c>
      <c r="D13" t="s">
        <v>14</v>
      </c>
      <c r="E13">
        <v>0</v>
      </c>
      <c r="F13">
        <v>0</v>
      </c>
      <c r="G13" t="s">
        <v>15</v>
      </c>
      <c r="H13" t="s">
        <v>16</v>
      </c>
      <c r="I13" t="s">
        <v>16</v>
      </c>
      <c r="J13">
        <v>26</v>
      </c>
      <c r="K13" s="2">
        <f t="shared" si="0"/>
        <v>928.82350463775379</v>
      </c>
      <c r="L13" s="2">
        <f t="shared" si="1"/>
        <v>699.94237820673516</v>
      </c>
    </row>
    <row r="14" spans="1:12" x14ac:dyDescent="0.25">
      <c r="A14" t="s">
        <v>56</v>
      </c>
      <c r="B14" t="s">
        <v>57</v>
      </c>
      <c r="C14" t="s">
        <v>58</v>
      </c>
      <c r="D14" t="s">
        <v>14</v>
      </c>
      <c r="E14">
        <v>0</v>
      </c>
      <c r="F14">
        <v>0</v>
      </c>
      <c r="G14" t="s">
        <v>15</v>
      </c>
      <c r="H14" t="s">
        <v>16</v>
      </c>
      <c r="I14" t="s">
        <v>16</v>
      </c>
      <c r="J14">
        <v>48</v>
      </c>
      <c r="K14" s="2">
        <f t="shared" si="0"/>
        <v>1714.7510854850839</v>
      </c>
      <c r="L14" s="2">
        <f t="shared" si="1"/>
        <v>1292.2013136124342</v>
      </c>
    </row>
    <row r="15" spans="1:12" x14ac:dyDescent="0.25">
      <c r="A15" t="s">
        <v>59</v>
      </c>
      <c r="B15" t="s">
        <v>60</v>
      </c>
      <c r="C15" t="s">
        <v>61</v>
      </c>
      <c r="D15" t="s">
        <v>14</v>
      </c>
      <c r="E15">
        <v>0</v>
      </c>
      <c r="F15">
        <v>0</v>
      </c>
      <c r="G15" t="s">
        <v>15</v>
      </c>
      <c r="H15" t="s">
        <v>16</v>
      </c>
      <c r="I15" t="s">
        <v>16</v>
      </c>
      <c r="J15">
        <v>47</v>
      </c>
      <c r="K15" s="2">
        <f t="shared" si="0"/>
        <v>1679.0271045374782</v>
      </c>
      <c r="L15" s="2">
        <f t="shared" si="1"/>
        <v>1265.2804529121752</v>
      </c>
    </row>
    <row r="16" spans="1:12" x14ac:dyDescent="0.25">
      <c r="A16" t="s">
        <v>62</v>
      </c>
      <c r="B16" t="s">
        <v>63</v>
      </c>
      <c r="C16" t="s">
        <v>64</v>
      </c>
      <c r="D16" t="s">
        <v>14</v>
      </c>
      <c r="E16">
        <v>0</v>
      </c>
      <c r="F16">
        <v>0</v>
      </c>
      <c r="G16" t="s">
        <v>15</v>
      </c>
      <c r="H16" t="s">
        <v>16</v>
      </c>
      <c r="I16" t="s">
        <v>16</v>
      </c>
      <c r="J16">
        <v>41</v>
      </c>
      <c r="K16" s="2">
        <f t="shared" si="0"/>
        <v>1464.6832188518426</v>
      </c>
      <c r="L16" s="2">
        <f t="shared" si="1"/>
        <v>1103.7552887106208</v>
      </c>
    </row>
    <row r="17" spans="1:12" x14ac:dyDescent="0.25">
      <c r="A17" t="s">
        <v>68</v>
      </c>
      <c r="B17" t="s">
        <v>69</v>
      </c>
      <c r="C17" t="s">
        <v>70</v>
      </c>
      <c r="D17" t="s">
        <v>14</v>
      </c>
      <c r="E17">
        <v>0</v>
      </c>
      <c r="F17">
        <v>0</v>
      </c>
      <c r="G17" t="s">
        <v>15</v>
      </c>
      <c r="H17" t="s">
        <v>16</v>
      </c>
      <c r="I17" t="s">
        <v>16</v>
      </c>
      <c r="J17">
        <v>29</v>
      </c>
      <c r="K17" s="2">
        <f t="shared" si="0"/>
        <v>1035.9954474805716</v>
      </c>
      <c r="L17" s="2">
        <f t="shared" si="1"/>
        <v>780.70496030751235</v>
      </c>
    </row>
    <row r="18" spans="1:12" x14ac:dyDescent="0.25">
      <c r="A18" t="s">
        <v>72</v>
      </c>
      <c r="B18" t="s">
        <v>73</v>
      </c>
      <c r="C18" t="s">
        <v>74</v>
      </c>
      <c r="D18" t="s">
        <v>14</v>
      </c>
      <c r="E18">
        <v>0</v>
      </c>
      <c r="F18">
        <v>0</v>
      </c>
      <c r="G18" t="s">
        <v>15</v>
      </c>
      <c r="H18" t="s">
        <v>16</v>
      </c>
      <c r="I18" t="s">
        <v>16</v>
      </c>
      <c r="J18">
        <v>36</v>
      </c>
      <c r="K18" s="2">
        <f t="shared" si="0"/>
        <v>1286.063314113813</v>
      </c>
      <c r="L18" s="2">
        <f t="shared" si="1"/>
        <v>969.15098520932565</v>
      </c>
    </row>
    <row r="19" spans="1:12" x14ac:dyDescent="0.25">
      <c r="A19" t="s">
        <v>76</v>
      </c>
      <c r="B19" t="s">
        <v>77</v>
      </c>
      <c r="C19" t="s">
        <v>78</v>
      </c>
      <c r="D19" t="s">
        <v>14</v>
      </c>
      <c r="E19">
        <v>0</v>
      </c>
      <c r="F19">
        <v>0</v>
      </c>
      <c r="G19" t="s">
        <v>15</v>
      </c>
      <c r="H19" t="s">
        <v>16</v>
      </c>
      <c r="I19" t="s">
        <v>16</v>
      </c>
      <c r="J19">
        <v>46</v>
      </c>
      <c r="K19" s="2">
        <f t="shared" si="0"/>
        <v>1643.3031235898723</v>
      </c>
      <c r="L19" s="2">
        <f t="shared" si="1"/>
        <v>1238.3595922119162</v>
      </c>
    </row>
    <row r="20" spans="1:12" x14ac:dyDescent="0.25">
      <c r="A20" t="s">
        <v>79</v>
      </c>
      <c r="B20" t="s">
        <v>80</v>
      </c>
      <c r="C20" t="s">
        <v>81</v>
      </c>
      <c r="D20" t="s">
        <v>14</v>
      </c>
      <c r="E20">
        <v>0</v>
      </c>
      <c r="F20">
        <v>0</v>
      </c>
      <c r="G20" t="s">
        <v>15</v>
      </c>
      <c r="H20" t="s">
        <v>16</v>
      </c>
      <c r="I20" t="s">
        <v>16</v>
      </c>
      <c r="J20">
        <v>40</v>
      </c>
      <c r="K20" s="2">
        <f t="shared" si="0"/>
        <v>1428.9592379042367</v>
      </c>
      <c r="L20" s="2">
        <f t="shared" si="1"/>
        <v>1076.8344280103618</v>
      </c>
    </row>
    <row r="21" spans="1:12" x14ac:dyDescent="0.25">
      <c r="A21" t="s">
        <v>82</v>
      </c>
      <c r="B21" t="s">
        <v>83</v>
      </c>
      <c r="C21" t="s">
        <v>81</v>
      </c>
      <c r="D21" t="s">
        <v>14</v>
      </c>
      <c r="E21">
        <v>0</v>
      </c>
      <c r="F21">
        <v>0</v>
      </c>
      <c r="G21" t="s">
        <v>15</v>
      </c>
      <c r="H21" t="s">
        <v>16</v>
      </c>
      <c r="I21" t="s">
        <v>16</v>
      </c>
      <c r="J21">
        <v>24</v>
      </c>
      <c r="K21" s="2">
        <f t="shared" si="0"/>
        <v>857.37554274254194</v>
      </c>
      <c r="L21" s="2">
        <f t="shared" si="1"/>
        <v>646.1006568062171</v>
      </c>
    </row>
    <row r="22" spans="1:12" x14ac:dyDescent="0.25">
      <c r="A22" t="s">
        <v>84</v>
      </c>
      <c r="B22" t="s">
        <v>85</v>
      </c>
      <c r="C22" t="s">
        <v>86</v>
      </c>
      <c r="D22" t="s">
        <v>14</v>
      </c>
      <c r="E22">
        <v>0</v>
      </c>
      <c r="F22">
        <v>0</v>
      </c>
      <c r="G22" t="s">
        <v>15</v>
      </c>
      <c r="H22" t="s">
        <v>16</v>
      </c>
      <c r="I22" t="s">
        <v>16</v>
      </c>
      <c r="J22">
        <v>37</v>
      </c>
      <c r="K22" s="2">
        <f t="shared" si="0"/>
        <v>1321.7872950614189</v>
      </c>
      <c r="L22" s="2">
        <f t="shared" si="1"/>
        <v>996.07184590958468</v>
      </c>
    </row>
    <row r="23" spans="1:12" x14ac:dyDescent="0.25">
      <c r="A23" t="s">
        <v>87</v>
      </c>
      <c r="B23" t="s">
        <v>88</v>
      </c>
      <c r="C23" t="s">
        <v>34</v>
      </c>
      <c r="D23" t="s">
        <v>14</v>
      </c>
      <c r="E23">
        <v>0</v>
      </c>
      <c r="F23">
        <v>0</v>
      </c>
      <c r="G23" t="s">
        <v>15</v>
      </c>
      <c r="H23" t="s">
        <v>16</v>
      </c>
      <c r="I23" t="s">
        <v>16</v>
      </c>
      <c r="J23">
        <v>34</v>
      </c>
      <c r="K23" s="2">
        <f t="shared" si="0"/>
        <v>1214.6153522186012</v>
      </c>
      <c r="L23" s="2">
        <f t="shared" si="1"/>
        <v>915.30926380880749</v>
      </c>
    </row>
    <row r="24" spans="1:12" x14ac:dyDescent="0.25">
      <c r="A24" t="s">
        <v>89</v>
      </c>
      <c r="B24" t="s">
        <v>90</v>
      </c>
      <c r="C24" t="s">
        <v>91</v>
      </c>
      <c r="D24" t="s">
        <v>14</v>
      </c>
      <c r="E24">
        <v>0</v>
      </c>
      <c r="F24">
        <v>0</v>
      </c>
      <c r="G24" t="s">
        <v>15</v>
      </c>
      <c r="H24" t="s">
        <v>16</v>
      </c>
      <c r="I24" t="s">
        <v>16</v>
      </c>
      <c r="J24">
        <v>32</v>
      </c>
      <c r="K24" s="2">
        <f t="shared" si="0"/>
        <v>1143.1673903233893</v>
      </c>
      <c r="L24" s="2">
        <f t="shared" si="1"/>
        <v>861.46754240828943</v>
      </c>
    </row>
    <row r="25" spans="1:12" x14ac:dyDescent="0.25">
      <c r="A25" t="s">
        <v>92</v>
      </c>
      <c r="B25" t="s">
        <v>93</v>
      </c>
      <c r="C25" t="s">
        <v>78</v>
      </c>
      <c r="D25" t="s">
        <v>14</v>
      </c>
      <c r="E25">
        <v>0</v>
      </c>
      <c r="F25">
        <v>0</v>
      </c>
      <c r="G25" t="s">
        <v>15</v>
      </c>
      <c r="H25" t="s">
        <v>16</v>
      </c>
      <c r="I25" t="s">
        <v>16</v>
      </c>
      <c r="J25">
        <v>19</v>
      </c>
      <c r="K25" s="2">
        <f t="shared" si="0"/>
        <v>678.75563800451243</v>
      </c>
      <c r="L25" s="2">
        <f t="shared" si="1"/>
        <v>511.49635330492185</v>
      </c>
    </row>
    <row r="26" spans="1:12" x14ac:dyDescent="0.25">
      <c r="A26" t="s">
        <v>94</v>
      </c>
      <c r="B26" t="s">
        <v>95</v>
      </c>
      <c r="C26" t="s">
        <v>96</v>
      </c>
      <c r="D26" t="s">
        <v>14</v>
      </c>
      <c r="E26">
        <v>0</v>
      </c>
      <c r="F26">
        <v>0</v>
      </c>
      <c r="G26" t="s">
        <v>15</v>
      </c>
      <c r="H26" t="s">
        <v>16</v>
      </c>
      <c r="I26" t="s">
        <v>16</v>
      </c>
      <c r="J26">
        <v>22</v>
      </c>
      <c r="K26" s="2">
        <f t="shared" si="0"/>
        <v>785.9275808473302</v>
      </c>
      <c r="L26" s="2">
        <f t="shared" si="1"/>
        <v>592.25893540569894</v>
      </c>
    </row>
    <row r="27" spans="1:12" x14ac:dyDescent="0.25">
      <c r="A27" t="s">
        <v>97</v>
      </c>
      <c r="B27" t="s">
        <v>98</v>
      </c>
      <c r="C27" t="s">
        <v>13</v>
      </c>
      <c r="D27" t="s">
        <v>14</v>
      </c>
      <c r="E27">
        <v>0</v>
      </c>
      <c r="F27">
        <v>0</v>
      </c>
      <c r="G27" t="s">
        <v>15</v>
      </c>
      <c r="H27" t="s">
        <v>16</v>
      </c>
      <c r="I27" t="s">
        <v>16</v>
      </c>
      <c r="J27">
        <v>56</v>
      </c>
      <c r="K27" s="2">
        <f t="shared" si="0"/>
        <v>2000.5429330659313</v>
      </c>
      <c r="L27" s="2">
        <f t="shared" si="1"/>
        <v>1507.5681992145064</v>
      </c>
    </row>
    <row r="28" spans="1:12" x14ac:dyDescent="0.25">
      <c r="A28" t="s">
        <v>99</v>
      </c>
      <c r="B28" t="s">
        <v>100</v>
      </c>
      <c r="C28" t="s">
        <v>13</v>
      </c>
      <c r="D28" t="s">
        <v>14</v>
      </c>
      <c r="E28">
        <v>0</v>
      </c>
      <c r="F28">
        <v>0</v>
      </c>
      <c r="G28" t="s">
        <v>15</v>
      </c>
      <c r="H28" t="s">
        <v>16</v>
      </c>
      <c r="I28" t="s">
        <v>16</v>
      </c>
      <c r="J28">
        <v>66</v>
      </c>
      <c r="K28" s="2">
        <f t="shared" si="0"/>
        <v>2357.7827425419905</v>
      </c>
      <c r="L28" s="2">
        <f t="shared" si="1"/>
        <v>1776.7768062170969</v>
      </c>
    </row>
    <row r="29" spans="1:12" x14ac:dyDescent="0.25">
      <c r="A29" t="s">
        <v>101</v>
      </c>
      <c r="B29" t="s">
        <v>102</v>
      </c>
      <c r="C29" t="s">
        <v>13</v>
      </c>
      <c r="D29" t="s">
        <v>14</v>
      </c>
      <c r="E29">
        <v>0</v>
      </c>
      <c r="F29">
        <v>0</v>
      </c>
      <c r="G29" t="s">
        <v>15</v>
      </c>
      <c r="H29" t="s">
        <v>16</v>
      </c>
      <c r="I29" t="s">
        <v>16</v>
      </c>
      <c r="J29">
        <v>31</v>
      </c>
      <c r="K29" s="2">
        <f t="shared" si="0"/>
        <v>1107.4434093757834</v>
      </c>
      <c r="L29" s="2">
        <f t="shared" si="1"/>
        <v>834.54668170803041</v>
      </c>
    </row>
    <row r="30" spans="1:12" x14ac:dyDescent="0.25">
      <c r="A30" t="s">
        <v>105</v>
      </c>
      <c r="B30" t="s">
        <v>106</v>
      </c>
      <c r="C30" t="s">
        <v>34</v>
      </c>
      <c r="D30" t="s">
        <v>14</v>
      </c>
      <c r="E30">
        <v>0</v>
      </c>
      <c r="F30">
        <v>0</v>
      </c>
      <c r="G30" t="s">
        <v>15</v>
      </c>
      <c r="H30" t="s">
        <v>16</v>
      </c>
      <c r="I30" t="s">
        <v>16</v>
      </c>
      <c r="J30">
        <v>29</v>
      </c>
      <c r="K30" s="2">
        <f t="shared" si="0"/>
        <v>1035.9954474805716</v>
      </c>
      <c r="L30" s="2">
        <f t="shared" si="1"/>
        <v>780.70496030751235</v>
      </c>
    </row>
    <row r="31" spans="1:12" x14ac:dyDescent="0.25">
      <c r="A31" t="s">
        <v>107</v>
      </c>
      <c r="B31" t="s">
        <v>108</v>
      </c>
      <c r="C31" t="s">
        <v>34</v>
      </c>
      <c r="D31" t="s">
        <v>14</v>
      </c>
      <c r="E31">
        <v>0</v>
      </c>
      <c r="F31">
        <v>0</v>
      </c>
      <c r="G31" t="s">
        <v>15</v>
      </c>
      <c r="H31" t="s">
        <v>16</v>
      </c>
      <c r="I31" t="s">
        <v>16</v>
      </c>
      <c r="J31">
        <v>82</v>
      </c>
      <c r="K31" s="2">
        <f t="shared" si="0"/>
        <v>2929.3664377036853</v>
      </c>
      <c r="L31" s="2">
        <f t="shared" si="1"/>
        <v>2207.5105774212416</v>
      </c>
    </row>
    <row r="32" spans="1:12" x14ac:dyDescent="0.25">
      <c r="A32" t="s">
        <v>109</v>
      </c>
      <c r="B32" t="s">
        <v>110</v>
      </c>
      <c r="C32" t="s">
        <v>111</v>
      </c>
      <c r="D32" t="s">
        <v>14</v>
      </c>
      <c r="E32">
        <v>0</v>
      </c>
      <c r="F32">
        <v>0</v>
      </c>
      <c r="G32" t="s">
        <v>15</v>
      </c>
      <c r="H32" t="s">
        <v>16</v>
      </c>
      <c r="I32" t="s">
        <v>16</v>
      </c>
      <c r="J32">
        <v>92</v>
      </c>
      <c r="K32" s="2">
        <f t="shared" si="0"/>
        <v>3286.6062471797445</v>
      </c>
      <c r="L32" s="2">
        <f t="shared" si="1"/>
        <v>2476.7191844238323</v>
      </c>
    </row>
    <row r="33" spans="1:12" x14ac:dyDescent="0.25">
      <c r="A33" t="s">
        <v>112</v>
      </c>
      <c r="B33" t="s">
        <v>113</v>
      </c>
      <c r="C33" t="s">
        <v>78</v>
      </c>
      <c r="D33" t="s">
        <v>14</v>
      </c>
      <c r="E33">
        <v>0</v>
      </c>
      <c r="F33">
        <v>0</v>
      </c>
      <c r="G33" t="s">
        <v>15</v>
      </c>
      <c r="H33" t="s">
        <v>16</v>
      </c>
      <c r="I33" t="s">
        <v>16</v>
      </c>
      <c r="J33">
        <v>19</v>
      </c>
      <c r="K33" s="2">
        <f t="shared" si="0"/>
        <v>678.75563800451243</v>
      </c>
      <c r="L33" s="2">
        <f t="shared" si="1"/>
        <v>511.49635330492185</v>
      </c>
    </row>
    <row r="34" spans="1:12" x14ac:dyDescent="0.25">
      <c r="A34" t="s">
        <v>114</v>
      </c>
      <c r="B34" t="s">
        <v>115</v>
      </c>
      <c r="C34" t="s">
        <v>13</v>
      </c>
      <c r="D34" t="s">
        <v>14</v>
      </c>
      <c r="E34">
        <v>0</v>
      </c>
      <c r="F34">
        <v>0</v>
      </c>
      <c r="G34" t="s">
        <v>15</v>
      </c>
      <c r="H34" t="s">
        <v>16</v>
      </c>
      <c r="I34" t="s">
        <v>16</v>
      </c>
      <c r="J34">
        <v>42</v>
      </c>
      <c r="K34" s="2">
        <f t="shared" si="0"/>
        <v>1500.4071997994486</v>
      </c>
      <c r="L34" s="2">
        <f t="shared" si="1"/>
        <v>1130.6761494108798</v>
      </c>
    </row>
    <row r="35" spans="1:12" x14ac:dyDescent="0.25">
      <c r="A35" t="s">
        <v>117</v>
      </c>
      <c r="B35" t="s">
        <v>118</v>
      </c>
      <c r="C35" t="s">
        <v>116</v>
      </c>
      <c r="D35" t="s">
        <v>14</v>
      </c>
      <c r="E35">
        <v>0</v>
      </c>
      <c r="F35">
        <v>0</v>
      </c>
      <c r="G35" t="s">
        <v>15</v>
      </c>
      <c r="H35" t="s">
        <v>16</v>
      </c>
      <c r="I35" t="s">
        <v>16</v>
      </c>
      <c r="J35">
        <v>47</v>
      </c>
      <c r="K35" s="2">
        <f t="shared" si="0"/>
        <v>1679.0271045374782</v>
      </c>
      <c r="L35" s="2">
        <f t="shared" si="1"/>
        <v>1265.2804529121752</v>
      </c>
    </row>
    <row r="36" spans="1:12" x14ac:dyDescent="0.25">
      <c r="A36" t="s">
        <v>119</v>
      </c>
      <c r="B36" t="s">
        <v>120</v>
      </c>
      <c r="C36" t="s">
        <v>121</v>
      </c>
      <c r="D36" t="s">
        <v>14</v>
      </c>
      <c r="E36">
        <v>0</v>
      </c>
      <c r="F36">
        <v>0</v>
      </c>
      <c r="G36" t="s">
        <v>15</v>
      </c>
      <c r="H36" t="s">
        <v>16</v>
      </c>
      <c r="I36" t="s">
        <v>16</v>
      </c>
      <c r="J36">
        <v>68</v>
      </c>
      <c r="K36" s="2">
        <f t="shared" si="0"/>
        <v>2429.2307044372023</v>
      </c>
      <c r="L36" s="2">
        <f t="shared" si="1"/>
        <v>1830.618527617615</v>
      </c>
    </row>
    <row r="37" spans="1:12" x14ac:dyDescent="0.25">
      <c r="A37" t="s">
        <v>122</v>
      </c>
      <c r="B37" t="s">
        <v>123</v>
      </c>
      <c r="C37" t="s">
        <v>124</v>
      </c>
      <c r="D37" t="s">
        <v>14</v>
      </c>
      <c r="E37">
        <v>0</v>
      </c>
      <c r="F37">
        <v>0</v>
      </c>
      <c r="G37" t="s">
        <v>15</v>
      </c>
      <c r="H37" t="s">
        <v>16</v>
      </c>
      <c r="I37" t="s">
        <v>16</v>
      </c>
      <c r="J37">
        <v>39</v>
      </c>
      <c r="K37" s="2">
        <f t="shared" si="0"/>
        <v>1393.2352569566308</v>
      </c>
      <c r="L37" s="2">
        <f t="shared" si="1"/>
        <v>1049.9135673101027</v>
      </c>
    </row>
    <row r="38" spans="1:12" x14ac:dyDescent="0.25">
      <c r="A38" t="s">
        <v>125</v>
      </c>
      <c r="B38" t="s">
        <v>126</v>
      </c>
      <c r="C38" t="s">
        <v>124</v>
      </c>
      <c r="D38" t="s">
        <v>14</v>
      </c>
      <c r="E38">
        <v>0</v>
      </c>
      <c r="F38">
        <v>0</v>
      </c>
      <c r="G38" t="s">
        <v>15</v>
      </c>
      <c r="H38" t="s">
        <v>16</v>
      </c>
      <c r="I38" t="s">
        <v>16</v>
      </c>
      <c r="J38">
        <v>31</v>
      </c>
      <c r="K38" s="2">
        <f t="shared" si="0"/>
        <v>1107.4434093757834</v>
      </c>
      <c r="L38" s="2">
        <f t="shared" si="1"/>
        <v>834.54668170803041</v>
      </c>
    </row>
    <row r="39" spans="1:12" x14ac:dyDescent="0.25">
      <c r="A39" t="s">
        <v>127</v>
      </c>
      <c r="B39" t="s">
        <v>128</v>
      </c>
      <c r="C39" t="s">
        <v>129</v>
      </c>
      <c r="D39" t="s">
        <v>14</v>
      </c>
      <c r="E39">
        <v>0</v>
      </c>
      <c r="F39">
        <v>0</v>
      </c>
      <c r="G39" t="s">
        <v>15</v>
      </c>
      <c r="H39" t="s">
        <v>16</v>
      </c>
      <c r="I39" t="s">
        <v>16</v>
      </c>
      <c r="J39">
        <v>46</v>
      </c>
      <c r="K39" s="2">
        <f t="shared" si="0"/>
        <v>1643.3031235898723</v>
      </c>
      <c r="L39" s="2">
        <f t="shared" si="1"/>
        <v>1238.3595922119162</v>
      </c>
    </row>
    <row r="40" spans="1:12" x14ac:dyDescent="0.25">
      <c r="A40" t="s">
        <v>130</v>
      </c>
      <c r="B40" t="s">
        <v>131</v>
      </c>
      <c r="C40" t="s">
        <v>22</v>
      </c>
      <c r="D40" t="s">
        <v>14</v>
      </c>
      <c r="E40">
        <v>0</v>
      </c>
      <c r="F40">
        <v>0</v>
      </c>
      <c r="G40" t="s">
        <v>15</v>
      </c>
      <c r="H40" t="s">
        <v>16</v>
      </c>
      <c r="I40" t="s">
        <v>16</v>
      </c>
      <c r="J40">
        <v>22</v>
      </c>
      <c r="K40" s="2">
        <f t="shared" si="0"/>
        <v>785.9275808473302</v>
      </c>
      <c r="L40" s="2">
        <f t="shared" si="1"/>
        <v>592.25893540569894</v>
      </c>
    </row>
    <row r="41" spans="1:12" x14ac:dyDescent="0.25">
      <c r="A41" t="s">
        <v>132</v>
      </c>
      <c r="B41" t="s">
        <v>133</v>
      </c>
      <c r="C41" t="s">
        <v>70</v>
      </c>
      <c r="D41" t="s">
        <v>14</v>
      </c>
      <c r="E41">
        <v>0</v>
      </c>
      <c r="F41">
        <v>0</v>
      </c>
      <c r="G41" t="s">
        <v>15</v>
      </c>
      <c r="H41" t="s">
        <v>16</v>
      </c>
      <c r="I41" t="s">
        <v>16</v>
      </c>
      <c r="J41">
        <v>17</v>
      </c>
      <c r="K41" s="2">
        <f t="shared" si="0"/>
        <v>607.30767610930059</v>
      </c>
      <c r="L41" s="2">
        <f t="shared" si="1"/>
        <v>457.65463190440374</v>
      </c>
    </row>
    <row r="42" spans="1:12" x14ac:dyDescent="0.25">
      <c r="A42" t="s">
        <v>134</v>
      </c>
      <c r="B42" t="s">
        <v>135</v>
      </c>
      <c r="C42" t="s">
        <v>13</v>
      </c>
      <c r="D42" t="s">
        <v>14</v>
      </c>
      <c r="E42">
        <v>0</v>
      </c>
      <c r="F42">
        <v>0</v>
      </c>
      <c r="G42" t="s">
        <v>15</v>
      </c>
      <c r="H42" t="s">
        <v>16</v>
      </c>
      <c r="I42" t="s">
        <v>16</v>
      </c>
      <c r="J42">
        <v>77</v>
      </c>
      <c r="K42" s="2">
        <f t="shared" si="0"/>
        <v>2750.7465329656557</v>
      </c>
      <c r="L42" s="2">
        <f t="shared" si="1"/>
        <v>2072.9062739199467</v>
      </c>
    </row>
    <row r="43" spans="1:12" x14ac:dyDescent="0.25">
      <c r="A43" t="s">
        <v>136</v>
      </c>
      <c r="B43" t="s">
        <v>137</v>
      </c>
      <c r="C43" t="s">
        <v>22</v>
      </c>
      <c r="D43" t="s">
        <v>14</v>
      </c>
      <c r="E43">
        <v>0</v>
      </c>
      <c r="F43">
        <v>0</v>
      </c>
      <c r="G43" t="s">
        <v>15</v>
      </c>
      <c r="H43" t="s">
        <v>16</v>
      </c>
      <c r="I43" t="s">
        <v>16</v>
      </c>
      <c r="J43">
        <v>29</v>
      </c>
      <c r="K43" s="2">
        <f t="shared" si="0"/>
        <v>1035.9954474805716</v>
      </c>
      <c r="L43" s="2">
        <f t="shared" si="1"/>
        <v>780.70496030751235</v>
      </c>
    </row>
    <row r="44" spans="1:12" x14ac:dyDescent="0.25">
      <c r="A44" t="s">
        <v>138</v>
      </c>
      <c r="B44" t="s">
        <v>139</v>
      </c>
      <c r="C44" t="s">
        <v>124</v>
      </c>
      <c r="D44" t="s">
        <v>14</v>
      </c>
      <c r="E44">
        <v>0</v>
      </c>
      <c r="F44">
        <v>0</v>
      </c>
      <c r="G44" t="s">
        <v>15</v>
      </c>
      <c r="H44" t="s">
        <v>16</v>
      </c>
      <c r="I44" t="s">
        <v>16</v>
      </c>
      <c r="J44">
        <v>21</v>
      </c>
      <c r="K44" s="2">
        <f t="shared" si="0"/>
        <v>750.20359989972428</v>
      </c>
      <c r="L44" s="2">
        <f t="shared" si="1"/>
        <v>565.33807470543991</v>
      </c>
    </row>
    <row r="45" spans="1:12" x14ac:dyDescent="0.25">
      <c r="A45" t="s">
        <v>140</v>
      </c>
      <c r="B45" t="s">
        <v>141</v>
      </c>
      <c r="C45" t="s">
        <v>75</v>
      </c>
      <c r="D45" t="s">
        <v>14</v>
      </c>
      <c r="E45">
        <v>0</v>
      </c>
      <c r="F45">
        <v>0</v>
      </c>
      <c r="G45" t="s">
        <v>15</v>
      </c>
      <c r="H45" t="s">
        <v>16</v>
      </c>
      <c r="I45" t="s">
        <v>16</v>
      </c>
      <c r="J45">
        <v>20</v>
      </c>
      <c r="K45" s="2">
        <f t="shared" si="0"/>
        <v>714.47961895211836</v>
      </c>
      <c r="L45" s="2">
        <f t="shared" si="1"/>
        <v>538.41721400518088</v>
      </c>
    </row>
    <row r="46" spans="1:12" x14ac:dyDescent="0.25">
      <c r="A46" t="s">
        <v>142</v>
      </c>
      <c r="B46" t="s">
        <v>143</v>
      </c>
      <c r="C46" t="s">
        <v>13</v>
      </c>
      <c r="D46" t="s">
        <v>10</v>
      </c>
      <c r="E46">
        <v>0</v>
      </c>
      <c r="F46">
        <v>0</v>
      </c>
      <c r="G46" t="s">
        <v>15</v>
      </c>
      <c r="H46" t="s">
        <v>16</v>
      </c>
      <c r="I46" t="s">
        <v>16</v>
      </c>
      <c r="J46">
        <v>42</v>
      </c>
      <c r="K46" s="2">
        <f t="shared" si="0"/>
        <v>1500.4071997994486</v>
      </c>
      <c r="L46" s="2">
        <f t="shared" si="1"/>
        <v>1130.6761494108798</v>
      </c>
    </row>
    <row r="47" spans="1:12" x14ac:dyDescent="0.25">
      <c r="A47" t="s">
        <v>147</v>
      </c>
      <c r="B47" t="s">
        <v>148</v>
      </c>
      <c r="C47" t="s">
        <v>81</v>
      </c>
      <c r="D47" t="s">
        <v>14</v>
      </c>
      <c r="E47">
        <v>0</v>
      </c>
      <c r="F47">
        <v>0</v>
      </c>
      <c r="G47" t="s">
        <v>15</v>
      </c>
      <c r="H47" t="s">
        <v>16</v>
      </c>
      <c r="I47" t="s">
        <v>16</v>
      </c>
      <c r="J47">
        <v>7</v>
      </c>
      <c r="K47" s="2">
        <f t="shared" si="0"/>
        <v>250.06786663324141</v>
      </c>
      <c r="L47" s="2">
        <f t="shared" si="1"/>
        <v>188.4460249018133</v>
      </c>
    </row>
    <row r="48" spans="1:12" x14ac:dyDescent="0.25">
      <c r="A48" t="s">
        <v>149</v>
      </c>
      <c r="B48" t="s">
        <v>150</v>
      </c>
      <c r="C48" t="s">
        <v>96</v>
      </c>
      <c r="D48" t="s">
        <v>14</v>
      </c>
      <c r="E48">
        <v>0</v>
      </c>
      <c r="F48">
        <v>0</v>
      </c>
      <c r="G48" t="s">
        <v>15</v>
      </c>
      <c r="H48" t="s">
        <v>16</v>
      </c>
      <c r="I48" t="s">
        <v>16</v>
      </c>
      <c r="J48">
        <v>24</v>
      </c>
      <c r="K48" s="2">
        <f t="shared" si="0"/>
        <v>857.37554274254194</v>
      </c>
      <c r="L48" s="2">
        <f t="shared" si="1"/>
        <v>646.1006568062171</v>
      </c>
    </row>
    <row r="49" spans="1:12" x14ac:dyDescent="0.25">
      <c r="A49" t="s">
        <v>151</v>
      </c>
      <c r="B49" t="s">
        <v>152</v>
      </c>
      <c r="C49" t="s">
        <v>153</v>
      </c>
      <c r="D49" t="s">
        <v>14</v>
      </c>
      <c r="E49">
        <v>0</v>
      </c>
      <c r="F49">
        <v>0</v>
      </c>
      <c r="G49" t="s">
        <v>15</v>
      </c>
      <c r="H49" t="s">
        <v>16</v>
      </c>
      <c r="I49" t="s">
        <v>16</v>
      </c>
      <c r="J49">
        <v>29</v>
      </c>
      <c r="K49" s="2">
        <f t="shared" si="0"/>
        <v>1035.9954474805716</v>
      </c>
      <c r="L49" s="2">
        <f t="shared" si="1"/>
        <v>780.70496030751235</v>
      </c>
    </row>
    <row r="50" spans="1:12" x14ac:dyDescent="0.25">
      <c r="A50" t="s">
        <v>154</v>
      </c>
      <c r="B50" t="s">
        <v>155</v>
      </c>
      <c r="C50" t="s">
        <v>96</v>
      </c>
      <c r="D50" t="s">
        <v>14</v>
      </c>
      <c r="E50">
        <v>0</v>
      </c>
      <c r="F50">
        <v>0</v>
      </c>
      <c r="G50" t="s">
        <v>15</v>
      </c>
      <c r="H50" t="s">
        <v>16</v>
      </c>
      <c r="I50" t="s">
        <v>16</v>
      </c>
      <c r="J50">
        <v>41</v>
      </c>
      <c r="K50" s="2">
        <f t="shared" si="0"/>
        <v>1464.6832188518426</v>
      </c>
      <c r="L50" s="2">
        <f t="shared" si="1"/>
        <v>1103.7552887106208</v>
      </c>
    </row>
    <row r="51" spans="1:12" x14ac:dyDescent="0.25">
      <c r="A51" t="s">
        <v>156</v>
      </c>
      <c r="B51" t="s">
        <v>157</v>
      </c>
      <c r="C51" t="s">
        <v>116</v>
      </c>
      <c r="D51" t="s">
        <v>14</v>
      </c>
      <c r="E51">
        <v>0</v>
      </c>
      <c r="F51">
        <v>0</v>
      </c>
      <c r="G51" t="s">
        <v>15</v>
      </c>
      <c r="H51" t="s">
        <v>16</v>
      </c>
      <c r="I51" t="s">
        <v>16</v>
      </c>
      <c r="J51">
        <v>25</v>
      </c>
      <c r="K51" s="2">
        <f t="shared" si="0"/>
        <v>893.09952369014786</v>
      </c>
      <c r="L51" s="2">
        <f t="shared" si="1"/>
        <v>673.02151750647613</v>
      </c>
    </row>
    <row r="52" spans="1:12" x14ac:dyDescent="0.25">
      <c r="A52" t="s">
        <v>158</v>
      </c>
      <c r="B52" t="s">
        <v>159</v>
      </c>
      <c r="C52" t="s">
        <v>13</v>
      </c>
      <c r="D52" t="s">
        <v>14</v>
      </c>
      <c r="E52">
        <v>0</v>
      </c>
      <c r="F52">
        <v>0</v>
      </c>
      <c r="G52" t="s">
        <v>15</v>
      </c>
      <c r="H52" t="s">
        <v>16</v>
      </c>
      <c r="I52" t="s">
        <v>16</v>
      </c>
      <c r="J52">
        <v>19</v>
      </c>
      <c r="K52" s="2">
        <f t="shared" si="0"/>
        <v>678.75563800451243</v>
      </c>
      <c r="L52" s="2">
        <f t="shared" si="1"/>
        <v>511.49635330492185</v>
      </c>
    </row>
    <row r="53" spans="1:12" x14ac:dyDescent="0.25">
      <c r="A53" t="s">
        <v>160</v>
      </c>
      <c r="B53" t="s">
        <v>161</v>
      </c>
      <c r="C53" t="s">
        <v>22</v>
      </c>
      <c r="D53" t="s">
        <v>14</v>
      </c>
      <c r="E53">
        <v>0</v>
      </c>
      <c r="F53">
        <v>0</v>
      </c>
      <c r="G53" t="s">
        <v>15</v>
      </c>
      <c r="H53" t="s">
        <v>16</v>
      </c>
      <c r="I53" t="s">
        <v>16</v>
      </c>
      <c r="J53">
        <v>20</v>
      </c>
      <c r="K53" s="2">
        <f t="shared" si="0"/>
        <v>714.47961895211836</v>
      </c>
      <c r="L53" s="2">
        <f t="shared" si="1"/>
        <v>538.41721400518088</v>
      </c>
    </row>
    <row r="54" spans="1:12" x14ac:dyDescent="0.25">
      <c r="A54" t="s">
        <v>162</v>
      </c>
      <c r="B54" t="s">
        <v>163</v>
      </c>
      <c r="C54" t="s">
        <v>164</v>
      </c>
      <c r="D54" t="s">
        <v>14</v>
      </c>
      <c r="E54">
        <v>0</v>
      </c>
      <c r="F54">
        <v>0</v>
      </c>
      <c r="G54" t="s">
        <v>15</v>
      </c>
      <c r="H54" t="s">
        <v>16</v>
      </c>
      <c r="I54" t="s">
        <v>16</v>
      </c>
      <c r="J54">
        <v>67</v>
      </c>
      <c r="K54" s="2">
        <f t="shared" si="0"/>
        <v>2393.5067234895964</v>
      </c>
      <c r="L54" s="2">
        <f t="shared" si="1"/>
        <v>1803.6976669173559</v>
      </c>
    </row>
    <row r="55" spans="1:12" x14ac:dyDescent="0.25">
      <c r="A55" t="s">
        <v>165</v>
      </c>
      <c r="B55" t="s">
        <v>166</v>
      </c>
      <c r="C55" t="s">
        <v>13</v>
      </c>
      <c r="D55" t="s">
        <v>14</v>
      </c>
      <c r="E55">
        <v>0</v>
      </c>
      <c r="F55">
        <v>0</v>
      </c>
      <c r="G55" t="s">
        <v>15</v>
      </c>
      <c r="H55" t="s">
        <v>16</v>
      </c>
      <c r="I55" t="s">
        <v>16</v>
      </c>
      <c r="J55">
        <v>22</v>
      </c>
      <c r="K55" s="2">
        <f t="shared" si="0"/>
        <v>785.9275808473302</v>
      </c>
      <c r="L55" s="2">
        <f t="shared" si="1"/>
        <v>592.25893540569894</v>
      </c>
    </row>
    <row r="56" spans="1:12" s="3" customFormat="1" x14ac:dyDescent="0.25">
      <c r="A56" s="3" t="s">
        <v>167</v>
      </c>
      <c r="B56" s="3" t="s">
        <v>168</v>
      </c>
      <c r="C56" s="3" t="s">
        <v>71</v>
      </c>
      <c r="D56" s="3" t="s">
        <v>14</v>
      </c>
      <c r="E56" s="3">
        <v>2</v>
      </c>
      <c r="F56" s="3">
        <v>0</v>
      </c>
      <c r="G56" s="3" t="s">
        <v>15</v>
      </c>
      <c r="H56" s="3" t="s">
        <v>16</v>
      </c>
      <c r="I56" s="3" t="s">
        <v>16</v>
      </c>
      <c r="J56" s="3">
        <v>46.8</v>
      </c>
      <c r="K56" s="4">
        <f t="shared" si="0"/>
        <v>1671.8823083479567</v>
      </c>
      <c r="L56" s="4">
        <f t="shared" si="1"/>
        <v>1259.8962807721232</v>
      </c>
    </row>
    <row r="57" spans="1:12" x14ac:dyDescent="0.25">
      <c r="A57" t="s">
        <v>169</v>
      </c>
      <c r="B57" t="s">
        <v>170</v>
      </c>
      <c r="C57" t="s">
        <v>153</v>
      </c>
      <c r="D57" t="s">
        <v>14</v>
      </c>
      <c r="E57">
        <v>0</v>
      </c>
      <c r="F57">
        <v>0</v>
      </c>
      <c r="G57" t="s">
        <v>15</v>
      </c>
      <c r="H57" t="s">
        <v>16</v>
      </c>
      <c r="I57" t="s">
        <v>16</v>
      </c>
      <c r="J57">
        <v>33</v>
      </c>
      <c r="K57" s="2">
        <f t="shared" si="0"/>
        <v>1178.8913712709953</v>
      </c>
      <c r="L57" s="2">
        <f t="shared" si="1"/>
        <v>888.38840310854846</v>
      </c>
    </row>
    <row r="58" spans="1:12" x14ac:dyDescent="0.25">
      <c r="A58" t="s">
        <v>171</v>
      </c>
      <c r="B58" t="s">
        <v>172</v>
      </c>
      <c r="C58" t="s">
        <v>22</v>
      </c>
      <c r="D58" t="s">
        <v>14</v>
      </c>
      <c r="E58">
        <v>0</v>
      </c>
      <c r="F58">
        <v>0</v>
      </c>
      <c r="G58" t="s">
        <v>15</v>
      </c>
      <c r="H58" t="s">
        <v>16</v>
      </c>
      <c r="I58" t="s">
        <v>16</v>
      </c>
      <c r="J58">
        <v>41</v>
      </c>
      <c r="K58" s="2">
        <f t="shared" si="0"/>
        <v>1464.6832188518426</v>
      </c>
      <c r="L58" s="2">
        <f t="shared" si="1"/>
        <v>1103.7552887106208</v>
      </c>
    </row>
    <row r="59" spans="1:12" x14ac:dyDescent="0.25">
      <c r="A59" t="s">
        <v>173</v>
      </c>
      <c r="B59" t="s">
        <v>174</v>
      </c>
      <c r="C59" t="s">
        <v>153</v>
      </c>
      <c r="D59" t="s">
        <v>14</v>
      </c>
      <c r="E59">
        <v>0</v>
      </c>
      <c r="F59">
        <v>0</v>
      </c>
      <c r="G59" t="s">
        <v>15</v>
      </c>
      <c r="H59" t="s">
        <v>16</v>
      </c>
      <c r="I59" t="s">
        <v>175</v>
      </c>
      <c r="J59">
        <v>39</v>
      </c>
      <c r="K59" s="2">
        <f t="shared" si="0"/>
        <v>1393.2352569566308</v>
      </c>
      <c r="L59" s="2">
        <f t="shared" si="1"/>
        <v>1049.9135673101027</v>
      </c>
    </row>
    <row r="60" spans="1:12" x14ac:dyDescent="0.25">
      <c r="A60" t="s">
        <v>182</v>
      </c>
      <c r="B60" t="s">
        <v>183</v>
      </c>
      <c r="C60" t="s">
        <v>184</v>
      </c>
      <c r="D60" t="s">
        <v>14</v>
      </c>
      <c r="E60">
        <v>0</v>
      </c>
      <c r="F60">
        <v>0</v>
      </c>
      <c r="G60" t="s">
        <v>15</v>
      </c>
      <c r="H60" t="s">
        <v>16</v>
      </c>
      <c r="I60" t="s">
        <v>16</v>
      </c>
      <c r="J60">
        <v>41</v>
      </c>
      <c r="K60" s="2">
        <f t="shared" si="0"/>
        <v>1464.6832188518426</v>
      </c>
      <c r="L60" s="2">
        <f t="shared" si="1"/>
        <v>1103.7552887106208</v>
      </c>
    </row>
    <row r="61" spans="1:12" x14ac:dyDescent="0.25">
      <c r="A61" t="s">
        <v>185</v>
      </c>
      <c r="B61" t="s">
        <v>186</v>
      </c>
      <c r="C61" t="s">
        <v>187</v>
      </c>
      <c r="D61" t="s">
        <v>14</v>
      </c>
      <c r="E61">
        <v>0</v>
      </c>
      <c r="F61">
        <v>0</v>
      </c>
      <c r="G61" t="s">
        <v>15</v>
      </c>
      <c r="H61" t="s">
        <v>16</v>
      </c>
      <c r="I61" t="s">
        <v>16</v>
      </c>
      <c r="J61">
        <v>39</v>
      </c>
      <c r="K61" s="2">
        <f t="shared" si="0"/>
        <v>1393.2352569566308</v>
      </c>
      <c r="L61" s="2">
        <f t="shared" si="1"/>
        <v>1049.9135673101027</v>
      </c>
    </row>
    <row r="62" spans="1:12" x14ac:dyDescent="0.25">
      <c r="A62" t="s">
        <v>195</v>
      </c>
      <c r="B62" t="s">
        <v>196</v>
      </c>
      <c r="C62" t="s">
        <v>197</v>
      </c>
      <c r="D62" t="s">
        <v>14</v>
      </c>
      <c r="E62">
        <v>0</v>
      </c>
      <c r="F62">
        <v>0</v>
      </c>
      <c r="G62" t="s">
        <v>15</v>
      </c>
      <c r="H62" t="s">
        <v>16</v>
      </c>
      <c r="I62" t="s">
        <v>16</v>
      </c>
      <c r="J62">
        <v>27</v>
      </c>
      <c r="K62" s="2">
        <f t="shared" si="0"/>
        <v>964.54748558535971</v>
      </c>
      <c r="L62" s="2">
        <f t="shared" si="1"/>
        <v>726.86323890699418</v>
      </c>
    </row>
    <row r="63" spans="1:12" x14ac:dyDescent="0.25">
      <c r="A63" t="s">
        <v>198</v>
      </c>
      <c r="B63" t="s">
        <v>199</v>
      </c>
      <c r="C63" t="s">
        <v>200</v>
      </c>
      <c r="D63" t="s">
        <v>14</v>
      </c>
      <c r="E63">
        <v>0</v>
      </c>
      <c r="F63">
        <v>0</v>
      </c>
      <c r="G63" t="s">
        <v>15</v>
      </c>
      <c r="H63" t="s">
        <v>16</v>
      </c>
      <c r="I63" t="s">
        <v>16</v>
      </c>
      <c r="J63">
        <v>69</v>
      </c>
      <c r="K63" s="2">
        <f t="shared" si="0"/>
        <v>2464.9546853848083</v>
      </c>
      <c r="L63" s="2">
        <f t="shared" si="1"/>
        <v>1857.539388317874</v>
      </c>
    </row>
    <row r="64" spans="1:12" x14ac:dyDescent="0.25">
      <c r="A64" t="s">
        <v>201</v>
      </c>
      <c r="B64" t="s">
        <v>202</v>
      </c>
      <c r="C64" t="s">
        <v>197</v>
      </c>
      <c r="D64" t="s">
        <v>14</v>
      </c>
      <c r="E64">
        <v>0</v>
      </c>
      <c r="F64">
        <v>0</v>
      </c>
      <c r="G64" t="s">
        <v>15</v>
      </c>
      <c r="H64" t="s">
        <v>16</v>
      </c>
      <c r="I64" t="s">
        <v>16</v>
      </c>
      <c r="J64">
        <v>78</v>
      </c>
      <c r="K64" s="2">
        <f t="shared" si="0"/>
        <v>2786.4705139132616</v>
      </c>
      <c r="L64" s="2">
        <f t="shared" si="1"/>
        <v>2099.8271346202055</v>
      </c>
    </row>
    <row r="65" spans="1:12" x14ac:dyDescent="0.25">
      <c r="A65" t="s">
        <v>203</v>
      </c>
      <c r="B65" t="s">
        <v>204</v>
      </c>
      <c r="C65" t="s">
        <v>197</v>
      </c>
      <c r="D65" t="s">
        <v>14</v>
      </c>
      <c r="E65">
        <v>0</v>
      </c>
      <c r="F65">
        <v>0</v>
      </c>
      <c r="G65" t="s">
        <v>15</v>
      </c>
      <c r="H65" t="s">
        <v>16</v>
      </c>
      <c r="I65" t="s">
        <v>16</v>
      </c>
      <c r="J65">
        <v>39</v>
      </c>
      <c r="K65" s="2">
        <f t="shared" si="0"/>
        <v>1393.2352569566308</v>
      </c>
      <c r="L65" s="2">
        <f t="shared" si="1"/>
        <v>1049.9135673101027</v>
      </c>
    </row>
    <row r="66" spans="1:12" x14ac:dyDescent="0.25">
      <c r="A66" t="s">
        <v>205</v>
      </c>
      <c r="B66" t="s">
        <v>206</v>
      </c>
      <c r="C66" t="s">
        <v>207</v>
      </c>
      <c r="D66" t="s">
        <v>14</v>
      </c>
      <c r="E66">
        <v>0</v>
      </c>
      <c r="F66">
        <v>0</v>
      </c>
      <c r="G66" t="s">
        <v>15</v>
      </c>
      <c r="H66" t="s">
        <v>16</v>
      </c>
      <c r="I66" t="s">
        <v>16</v>
      </c>
      <c r="J66">
        <v>20</v>
      </c>
      <c r="K66" s="2">
        <f t="shared" si="0"/>
        <v>714.47961895211836</v>
      </c>
      <c r="L66" s="2">
        <f t="shared" si="1"/>
        <v>538.41721400518088</v>
      </c>
    </row>
    <row r="67" spans="1:12" x14ac:dyDescent="0.25">
      <c r="A67" t="s">
        <v>208</v>
      </c>
      <c r="B67" t="s">
        <v>209</v>
      </c>
      <c r="C67" t="s">
        <v>207</v>
      </c>
      <c r="D67" t="s">
        <v>14</v>
      </c>
      <c r="E67">
        <v>0</v>
      </c>
      <c r="F67">
        <v>0</v>
      </c>
      <c r="G67" t="s">
        <v>15</v>
      </c>
      <c r="H67" t="s">
        <v>16</v>
      </c>
      <c r="I67" t="s">
        <v>16</v>
      </c>
      <c r="J67">
        <v>29</v>
      </c>
      <c r="K67" s="2">
        <f t="shared" ref="K67:K130" si="2">(J67*G$141)</f>
        <v>1035.9954474805716</v>
      </c>
      <c r="L67" s="2">
        <f t="shared" ref="L67:L130" si="3">(J67*G$142)</f>
        <v>780.70496030751235</v>
      </c>
    </row>
    <row r="68" spans="1:12" x14ac:dyDescent="0.25">
      <c r="A68" t="s">
        <v>210</v>
      </c>
      <c r="B68" t="s">
        <v>211</v>
      </c>
      <c r="C68" t="s">
        <v>207</v>
      </c>
      <c r="D68" t="s">
        <v>14</v>
      </c>
      <c r="E68">
        <v>0</v>
      </c>
      <c r="F68">
        <v>0</v>
      </c>
      <c r="G68" t="s">
        <v>15</v>
      </c>
      <c r="H68" t="s">
        <v>16</v>
      </c>
      <c r="I68" t="s">
        <v>16</v>
      </c>
      <c r="J68">
        <v>28</v>
      </c>
      <c r="K68" s="2">
        <f t="shared" si="2"/>
        <v>1000.2714665329656</v>
      </c>
      <c r="L68" s="2">
        <f t="shared" si="3"/>
        <v>753.78409960725321</v>
      </c>
    </row>
    <row r="69" spans="1:12" x14ac:dyDescent="0.25">
      <c r="A69" t="s">
        <v>212</v>
      </c>
      <c r="B69" t="s">
        <v>213</v>
      </c>
      <c r="C69" t="s">
        <v>197</v>
      </c>
      <c r="D69" t="s">
        <v>14</v>
      </c>
      <c r="E69">
        <v>0</v>
      </c>
      <c r="F69">
        <v>0</v>
      </c>
      <c r="G69" t="s">
        <v>15</v>
      </c>
      <c r="H69" t="s">
        <v>16</v>
      </c>
      <c r="I69" t="s">
        <v>16</v>
      </c>
      <c r="J69">
        <v>65</v>
      </c>
      <c r="K69" s="2">
        <f t="shared" si="2"/>
        <v>2322.0587615943846</v>
      </c>
      <c r="L69" s="2">
        <f t="shared" si="3"/>
        <v>1749.8559455168379</v>
      </c>
    </row>
    <row r="70" spans="1:12" s="3" customFormat="1" x14ac:dyDescent="0.25">
      <c r="A70" s="3" t="s">
        <v>214</v>
      </c>
      <c r="B70" s="3" t="s">
        <v>215</v>
      </c>
      <c r="C70" s="3" t="s">
        <v>197</v>
      </c>
      <c r="D70" s="3" t="s">
        <v>14</v>
      </c>
      <c r="E70" s="3">
        <v>2</v>
      </c>
      <c r="F70" s="3">
        <v>0</v>
      </c>
      <c r="G70" s="3" t="s">
        <v>15</v>
      </c>
      <c r="H70" s="3" t="s">
        <v>16</v>
      </c>
      <c r="I70" s="3" t="s">
        <v>16</v>
      </c>
      <c r="J70" s="3">
        <v>76.7</v>
      </c>
      <c r="K70" s="4">
        <f t="shared" si="2"/>
        <v>2740.0293386813737</v>
      </c>
      <c r="L70" s="4">
        <f t="shared" si="3"/>
        <v>2064.8300157098688</v>
      </c>
    </row>
    <row r="71" spans="1:12" x14ac:dyDescent="0.25">
      <c r="A71" t="s">
        <v>216</v>
      </c>
      <c r="B71" t="s">
        <v>217</v>
      </c>
      <c r="C71" t="s">
        <v>207</v>
      </c>
      <c r="D71" t="s">
        <v>14</v>
      </c>
      <c r="E71">
        <v>0</v>
      </c>
      <c r="F71">
        <v>0</v>
      </c>
      <c r="G71" t="s">
        <v>15</v>
      </c>
      <c r="H71" t="s">
        <v>16</v>
      </c>
      <c r="I71" t="s">
        <v>16</v>
      </c>
      <c r="J71">
        <v>45</v>
      </c>
      <c r="K71" s="2">
        <f t="shared" si="2"/>
        <v>1607.5791426422663</v>
      </c>
      <c r="L71" s="2">
        <f t="shared" si="3"/>
        <v>1211.4387315116571</v>
      </c>
    </row>
    <row r="72" spans="1:12" x14ac:dyDescent="0.25">
      <c r="A72" t="s">
        <v>218</v>
      </c>
      <c r="B72" t="s">
        <v>219</v>
      </c>
      <c r="C72" t="s">
        <v>197</v>
      </c>
      <c r="D72" t="s">
        <v>14</v>
      </c>
      <c r="E72">
        <v>0</v>
      </c>
      <c r="F72">
        <v>0</v>
      </c>
      <c r="G72" t="s">
        <v>15</v>
      </c>
      <c r="H72" t="s">
        <v>16</v>
      </c>
      <c r="I72" t="s">
        <v>16</v>
      </c>
      <c r="J72">
        <v>85</v>
      </c>
      <c r="K72" s="2">
        <f t="shared" si="2"/>
        <v>3036.538380546503</v>
      </c>
      <c r="L72" s="2">
        <f t="shared" si="3"/>
        <v>2288.2731595220189</v>
      </c>
    </row>
    <row r="73" spans="1:12" x14ac:dyDescent="0.25">
      <c r="A73" t="s">
        <v>220</v>
      </c>
      <c r="B73" t="s">
        <v>221</v>
      </c>
      <c r="C73" t="s">
        <v>222</v>
      </c>
      <c r="D73" t="s">
        <v>14</v>
      </c>
      <c r="E73">
        <v>0</v>
      </c>
      <c r="F73">
        <v>0</v>
      </c>
      <c r="G73" t="s">
        <v>15</v>
      </c>
      <c r="H73" t="s">
        <v>16</v>
      </c>
      <c r="I73" t="s">
        <v>16</v>
      </c>
      <c r="J73">
        <v>46</v>
      </c>
      <c r="K73" s="2">
        <f t="shared" si="2"/>
        <v>1643.3031235898723</v>
      </c>
      <c r="L73" s="2">
        <f t="shared" si="3"/>
        <v>1238.3595922119162</v>
      </c>
    </row>
    <row r="74" spans="1:12" s="3" customFormat="1" x14ac:dyDescent="0.25">
      <c r="A74" s="3" t="s">
        <v>223</v>
      </c>
      <c r="B74" s="3" t="s">
        <v>224</v>
      </c>
      <c r="C74" s="3" t="s">
        <v>194</v>
      </c>
      <c r="D74" s="3" t="s">
        <v>14</v>
      </c>
      <c r="E74" s="3">
        <v>2</v>
      </c>
      <c r="F74" s="3">
        <v>0</v>
      </c>
      <c r="G74" s="3" t="s">
        <v>15</v>
      </c>
      <c r="H74" s="3" t="s">
        <v>16</v>
      </c>
      <c r="I74" s="3" t="s">
        <v>16</v>
      </c>
      <c r="J74" s="3">
        <v>35.1</v>
      </c>
      <c r="K74" s="4">
        <f t="shared" si="2"/>
        <v>1253.9117312609678</v>
      </c>
      <c r="L74" s="4">
        <f t="shared" si="3"/>
        <v>944.92221057909251</v>
      </c>
    </row>
    <row r="75" spans="1:12" x14ac:dyDescent="0.25">
      <c r="A75" t="s">
        <v>225</v>
      </c>
      <c r="B75" t="s">
        <v>226</v>
      </c>
      <c r="C75" t="s">
        <v>227</v>
      </c>
      <c r="D75" t="s">
        <v>14</v>
      </c>
      <c r="E75">
        <v>0</v>
      </c>
      <c r="F75">
        <v>0</v>
      </c>
      <c r="G75" t="s">
        <v>15</v>
      </c>
      <c r="H75" t="s">
        <v>16</v>
      </c>
      <c r="I75" t="s">
        <v>16</v>
      </c>
      <c r="J75">
        <v>53</v>
      </c>
      <c r="K75" s="2">
        <f t="shared" si="2"/>
        <v>1893.3709902231135</v>
      </c>
      <c r="L75" s="2">
        <f t="shared" si="3"/>
        <v>1426.8056171137293</v>
      </c>
    </row>
    <row r="76" spans="1:12" x14ac:dyDescent="0.25">
      <c r="A76" t="s">
        <v>228</v>
      </c>
      <c r="B76" t="s">
        <v>229</v>
      </c>
      <c r="C76" t="s">
        <v>222</v>
      </c>
      <c r="D76" t="s">
        <v>14</v>
      </c>
      <c r="E76">
        <v>0</v>
      </c>
      <c r="F76">
        <v>0</v>
      </c>
      <c r="G76" t="s">
        <v>15</v>
      </c>
      <c r="H76" t="s">
        <v>16</v>
      </c>
      <c r="I76" t="s">
        <v>16</v>
      </c>
      <c r="J76">
        <v>24</v>
      </c>
      <c r="K76" s="2">
        <f t="shared" si="2"/>
        <v>857.37554274254194</v>
      </c>
      <c r="L76" s="2">
        <f t="shared" si="3"/>
        <v>646.1006568062171</v>
      </c>
    </row>
    <row r="77" spans="1:12" s="3" customFormat="1" x14ac:dyDescent="0.25">
      <c r="A77" s="3" t="s">
        <v>230</v>
      </c>
      <c r="B77" s="3" t="s">
        <v>231</v>
      </c>
      <c r="C77" s="3" t="s">
        <v>232</v>
      </c>
      <c r="D77" s="3" t="s">
        <v>14</v>
      </c>
      <c r="E77" s="3">
        <v>2</v>
      </c>
      <c r="F77" s="3">
        <v>0</v>
      </c>
      <c r="G77" s="3" t="s">
        <v>15</v>
      </c>
      <c r="H77" s="3" t="s">
        <v>16</v>
      </c>
      <c r="I77" s="3" t="s">
        <v>16</v>
      </c>
      <c r="J77" s="3">
        <v>65</v>
      </c>
      <c r="K77" s="4">
        <f t="shared" si="2"/>
        <v>2322.0587615943846</v>
      </c>
      <c r="L77" s="4">
        <f t="shared" si="3"/>
        <v>1749.8559455168379</v>
      </c>
    </row>
    <row r="78" spans="1:12" x14ac:dyDescent="0.25">
      <c r="A78" t="s">
        <v>235</v>
      </c>
      <c r="B78" t="s">
        <v>236</v>
      </c>
      <c r="C78" t="s">
        <v>232</v>
      </c>
      <c r="D78" t="s">
        <v>14</v>
      </c>
      <c r="E78">
        <v>0</v>
      </c>
      <c r="F78">
        <v>0</v>
      </c>
      <c r="G78" t="s">
        <v>15</v>
      </c>
      <c r="H78" t="s">
        <v>16</v>
      </c>
      <c r="I78" t="s">
        <v>16</v>
      </c>
      <c r="J78">
        <v>13</v>
      </c>
      <c r="K78" s="2">
        <f t="shared" si="2"/>
        <v>464.41175231887689</v>
      </c>
      <c r="L78" s="2">
        <f t="shared" si="3"/>
        <v>349.97118910336758</v>
      </c>
    </row>
    <row r="79" spans="1:12" x14ac:dyDescent="0.25">
      <c r="A79" t="s">
        <v>237</v>
      </c>
      <c r="B79" t="s">
        <v>238</v>
      </c>
      <c r="C79" t="s">
        <v>197</v>
      </c>
      <c r="D79" t="s">
        <v>14</v>
      </c>
      <c r="E79">
        <v>0</v>
      </c>
      <c r="F79">
        <v>0</v>
      </c>
      <c r="G79" t="s">
        <v>15</v>
      </c>
      <c r="H79" t="s">
        <v>16</v>
      </c>
      <c r="I79" t="s">
        <v>16</v>
      </c>
      <c r="J79">
        <v>54</v>
      </c>
      <c r="K79" s="2">
        <f t="shared" si="2"/>
        <v>1929.0949711707194</v>
      </c>
      <c r="L79" s="2">
        <f t="shared" si="3"/>
        <v>1453.7264778139884</v>
      </c>
    </row>
    <row r="80" spans="1:12" x14ac:dyDescent="0.25">
      <c r="A80" t="s">
        <v>239</v>
      </c>
      <c r="B80" t="s">
        <v>240</v>
      </c>
      <c r="C80" t="s">
        <v>232</v>
      </c>
      <c r="D80" t="s">
        <v>14</v>
      </c>
      <c r="E80">
        <v>0</v>
      </c>
      <c r="F80">
        <v>0</v>
      </c>
      <c r="G80" t="s">
        <v>15</v>
      </c>
      <c r="H80" t="s">
        <v>16</v>
      </c>
      <c r="I80" t="s">
        <v>16</v>
      </c>
      <c r="J80">
        <v>33</v>
      </c>
      <c r="K80" s="2">
        <f t="shared" si="2"/>
        <v>1178.8913712709953</v>
      </c>
      <c r="L80" s="2">
        <f t="shared" si="3"/>
        <v>888.38840310854846</v>
      </c>
    </row>
    <row r="81" spans="1:12" x14ac:dyDescent="0.25">
      <c r="A81" t="s">
        <v>241</v>
      </c>
      <c r="B81" t="s">
        <v>242</v>
      </c>
      <c r="C81" t="s">
        <v>207</v>
      </c>
      <c r="D81" t="s">
        <v>14</v>
      </c>
      <c r="E81">
        <v>0</v>
      </c>
      <c r="F81">
        <v>0</v>
      </c>
      <c r="G81" t="s">
        <v>15</v>
      </c>
      <c r="H81" t="s">
        <v>16</v>
      </c>
      <c r="I81" t="s">
        <v>16</v>
      </c>
      <c r="J81">
        <v>65</v>
      </c>
      <c r="K81" s="2">
        <f t="shared" si="2"/>
        <v>2322.0587615943846</v>
      </c>
      <c r="L81" s="2">
        <f t="shared" si="3"/>
        <v>1749.8559455168379</v>
      </c>
    </row>
    <row r="82" spans="1:12" x14ac:dyDescent="0.25">
      <c r="A82" t="s">
        <v>243</v>
      </c>
      <c r="B82" t="s">
        <v>244</v>
      </c>
      <c r="C82" t="s">
        <v>245</v>
      </c>
      <c r="D82" t="s">
        <v>14</v>
      </c>
      <c r="E82">
        <v>0</v>
      </c>
      <c r="F82">
        <v>0</v>
      </c>
      <c r="G82" t="s">
        <v>15</v>
      </c>
      <c r="H82" t="s">
        <v>16</v>
      </c>
      <c r="I82" t="s">
        <v>16</v>
      </c>
      <c r="J82">
        <v>22</v>
      </c>
      <c r="K82" s="2">
        <f t="shared" si="2"/>
        <v>785.9275808473302</v>
      </c>
      <c r="L82" s="2">
        <f t="shared" si="3"/>
        <v>592.25893540569894</v>
      </c>
    </row>
    <row r="83" spans="1:12" x14ac:dyDescent="0.25">
      <c r="A83" t="s">
        <v>246</v>
      </c>
      <c r="B83" t="s">
        <v>247</v>
      </c>
      <c r="C83" t="s">
        <v>248</v>
      </c>
      <c r="D83" t="s">
        <v>14</v>
      </c>
      <c r="E83">
        <v>0</v>
      </c>
      <c r="F83">
        <v>0</v>
      </c>
      <c r="G83" t="s">
        <v>15</v>
      </c>
      <c r="H83" t="s">
        <v>16</v>
      </c>
      <c r="I83" t="s">
        <v>16</v>
      </c>
      <c r="J83">
        <v>45</v>
      </c>
      <c r="K83" s="2">
        <f t="shared" si="2"/>
        <v>1607.5791426422663</v>
      </c>
      <c r="L83" s="2">
        <f t="shared" si="3"/>
        <v>1211.4387315116571</v>
      </c>
    </row>
    <row r="84" spans="1:12" x14ac:dyDescent="0.25">
      <c r="A84" t="s">
        <v>251</v>
      </c>
      <c r="B84" t="s">
        <v>252</v>
      </c>
      <c r="C84" t="s">
        <v>253</v>
      </c>
      <c r="D84" t="s">
        <v>14</v>
      </c>
      <c r="E84">
        <v>0</v>
      </c>
      <c r="F84">
        <v>0</v>
      </c>
      <c r="G84" t="s">
        <v>15</v>
      </c>
      <c r="H84" t="s">
        <v>16</v>
      </c>
      <c r="I84" t="s">
        <v>16</v>
      </c>
      <c r="J84">
        <v>44</v>
      </c>
      <c r="K84" s="2">
        <f t="shared" si="2"/>
        <v>1571.8551616946604</v>
      </c>
      <c r="L84" s="2">
        <f t="shared" si="3"/>
        <v>1184.5178708113979</v>
      </c>
    </row>
    <row r="85" spans="1:12" x14ac:dyDescent="0.25">
      <c r="A85" t="s">
        <v>254</v>
      </c>
      <c r="B85" t="s">
        <v>255</v>
      </c>
      <c r="C85" t="s">
        <v>245</v>
      </c>
      <c r="D85" t="s">
        <v>14</v>
      </c>
      <c r="E85">
        <v>0</v>
      </c>
      <c r="F85">
        <v>0</v>
      </c>
      <c r="G85" t="s">
        <v>15</v>
      </c>
      <c r="H85" t="s">
        <v>16</v>
      </c>
      <c r="I85" t="s">
        <v>16</v>
      </c>
      <c r="J85">
        <v>33</v>
      </c>
      <c r="K85" s="2">
        <f t="shared" si="2"/>
        <v>1178.8913712709953</v>
      </c>
      <c r="L85" s="2">
        <f t="shared" si="3"/>
        <v>888.38840310854846</v>
      </c>
    </row>
    <row r="86" spans="1:12" x14ac:dyDescent="0.25">
      <c r="A86" t="s">
        <v>258</v>
      </c>
      <c r="B86" t="s">
        <v>259</v>
      </c>
      <c r="C86" t="s">
        <v>245</v>
      </c>
      <c r="D86" t="s">
        <v>14</v>
      </c>
      <c r="E86">
        <v>0</v>
      </c>
      <c r="F86">
        <v>0</v>
      </c>
      <c r="G86" t="s">
        <v>15</v>
      </c>
      <c r="H86" t="s">
        <v>16</v>
      </c>
      <c r="I86" t="s">
        <v>16</v>
      </c>
      <c r="J86">
        <v>48</v>
      </c>
      <c r="K86" s="2">
        <f t="shared" si="2"/>
        <v>1714.7510854850839</v>
      </c>
      <c r="L86" s="2">
        <f t="shared" si="3"/>
        <v>1292.2013136124342</v>
      </c>
    </row>
    <row r="87" spans="1:12" x14ac:dyDescent="0.25">
      <c r="A87" t="s">
        <v>263</v>
      </c>
      <c r="B87" t="s">
        <v>264</v>
      </c>
      <c r="C87" t="s">
        <v>265</v>
      </c>
      <c r="D87" t="s">
        <v>14</v>
      </c>
      <c r="E87">
        <v>0</v>
      </c>
      <c r="F87">
        <v>0</v>
      </c>
      <c r="G87" t="s">
        <v>15</v>
      </c>
      <c r="H87" t="s">
        <v>16</v>
      </c>
      <c r="I87" t="s">
        <v>16</v>
      </c>
      <c r="J87">
        <v>43</v>
      </c>
      <c r="K87" s="2">
        <f t="shared" si="2"/>
        <v>1536.1311807470545</v>
      </c>
      <c r="L87" s="2">
        <f t="shared" si="3"/>
        <v>1157.5970101111388</v>
      </c>
    </row>
    <row r="88" spans="1:12" x14ac:dyDescent="0.25">
      <c r="A88" t="s">
        <v>266</v>
      </c>
      <c r="B88" t="s">
        <v>267</v>
      </c>
      <c r="C88" t="s">
        <v>268</v>
      </c>
      <c r="D88" t="s">
        <v>14</v>
      </c>
      <c r="E88">
        <v>0</v>
      </c>
      <c r="F88">
        <v>0</v>
      </c>
      <c r="G88" t="s">
        <v>15</v>
      </c>
      <c r="H88" t="s">
        <v>16</v>
      </c>
      <c r="I88" t="s">
        <v>16</v>
      </c>
      <c r="J88">
        <v>51</v>
      </c>
      <c r="K88" s="2">
        <f t="shared" si="2"/>
        <v>1821.9230283279016</v>
      </c>
      <c r="L88" s="2">
        <f t="shared" si="3"/>
        <v>1372.9638957132113</v>
      </c>
    </row>
    <row r="89" spans="1:12" x14ac:dyDescent="0.25">
      <c r="A89" t="s">
        <v>269</v>
      </c>
      <c r="B89" t="s">
        <v>270</v>
      </c>
      <c r="C89" t="s">
        <v>268</v>
      </c>
      <c r="D89" t="s">
        <v>14</v>
      </c>
      <c r="E89">
        <v>0</v>
      </c>
      <c r="F89">
        <v>0</v>
      </c>
      <c r="G89" t="s">
        <v>15</v>
      </c>
      <c r="H89" t="s">
        <v>16</v>
      </c>
      <c r="I89" t="s">
        <v>16</v>
      </c>
      <c r="J89">
        <v>35</v>
      </c>
      <c r="K89" s="2">
        <f t="shared" si="2"/>
        <v>1250.3393331662071</v>
      </c>
      <c r="L89" s="2">
        <f t="shared" si="3"/>
        <v>942.23012450906651</v>
      </c>
    </row>
    <row r="90" spans="1:12" x14ac:dyDescent="0.25">
      <c r="A90" t="s">
        <v>271</v>
      </c>
      <c r="B90" t="s">
        <v>272</v>
      </c>
      <c r="C90" t="s">
        <v>273</v>
      </c>
      <c r="D90" t="s">
        <v>14</v>
      </c>
      <c r="E90">
        <v>0</v>
      </c>
      <c r="F90">
        <v>0</v>
      </c>
      <c r="G90" t="s">
        <v>15</v>
      </c>
      <c r="H90" t="s">
        <v>16</v>
      </c>
      <c r="I90" t="s">
        <v>16</v>
      </c>
      <c r="J90">
        <v>64</v>
      </c>
      <c r="K90" s="2">
        <f t="shared" si="2"/>
        <v>2286.3347806467787</v>
      </c>
      <c r="L90" s="2">
        <f t="shared" si="3"/>
        <v>1722.9350848165789</v>
      </c>
    </row>
    <row r="91" spans="1:12" x14ac:dyDescent="0.25">
      <c r="A91" t="s">
        <v>274</v>
      </c>
      <c r="B91" t="s">
        <v>275</v>
      </c>
      <c r="C91" t="s">
        <v>276</v>
      </c>
      <c r="D91" t="s">
        <v>14</v>
      </c>
      <c r="E91">
        <v>0</v>
      </c>
      <c r="F91">
        <v>0</v>
      </c>
      <c r="G91" t="s">
        <v>15</v>
      </c>
      <c r="H91" t="s">
        <v>16</v>
      </c>
      <c r="I91" t="s">
        <v>16</v>
      </c>
      <c r="J91">
        <v>53</v>
      </c>
      <c r="K91" s="2">
        <f t="shared" si="2"/>
        <v>1893.3709902231135</v>
      </c>
      <c r="L91" s="2">
        <f t="shared" si="3"/>
        <v>1426.8056171137293</v>
      </c>
    </row>
    <row r="92" spans="1:12" x14ac:dyDescent="0.25">
      <c r="A92" t="s">
        <v>277</v>
      </c>
      <c r="B92" t="s">
        <v>278</v>
      </c>
      <c r="C92" t="s">
        <v>276</v>
      </c>
      <c r="D92" t="s">
        <v>14</v>
      </c>
      <c r="E92">
        <v>0</v>
      </c>
      <c r="F92">
        <v>0</v>
      </c>
      <c r="G92" t="s">
        <v>15</v>
      </c>
      <c r="H92" t="s">
        <v>16</v>
      </c>
      <c r="I92" t="s">
        <v>16</v>
      </c>
      <c r="J92">
        <v>54</v>
      </c>
      <c r="K92" s="2">
        <f t="shared" si="2"/>
        <v>1929.0949711707194</v>
      </c>
      <c r="L92" s="2">
        <f t="shared" si="3"/>
        <v>1453.7264778139884</v>
      </c>
    </row>
    <row r="93" spans="1:12" x14ac:dyDescent="0.25">
      <c r="A93" t="s">
        <v>279</v>
      </c>
      <c r="B93" t="s">
        <v>280</v>
      </c>
      <c r="C93" t="s">
        <v>245</v>
      </c>
      <c r="D93" t="s">
        <v>14</v>
      </c>
      <c r="E93">
        <v>0</v>
      </c>
      <c r="F93">
        <v>0</v>
      </c>
      <c r="G93" t="s">
        <v>15</v>
      </c>
      <c r="H93" t="s">
        <v>16</v>
      </c>
      <c r="I93" t="s">
        <v>16</v>
      </c>
      <c r="J93">
        <v>38</v>
      </c>
      <c r="K93" s="2">
        <f t="shared" si="2"/>
        <v>1357.5112760090249</v>
      </c>
      <c r="L93" s="2">
        <f t="shared" si="3"/>
        <v>1022.9927066098437</v>
      </c>
    </row>
    <row r="94" spans="1:12" x14ac:dyDescent="0.25">
      <c r="A94" t="s">
        <v>281</v>
      </c>
      <c r="B94" t="s">
        <v>282</v>
      </c>
      <c r="C94" t="s">
        <v>245</v>
      </c>
      <c r="D94" t="s">
        <v>14</v>
      </c>
      <c r="E94">
        <v>0</v>
      </c>
      <c r="F94">
        <v>0</v>
      </c>
      <c r="G94" t="s">
        <v>15</v>
      </c>
      <c r="H94" t="s">
        <v>16</v>
      </c>
      <c r="I94" t="s">
        <v>16</v>
      </c>
      <c r="J94">
        <v>42</v>
      </c>
      <c r="K94" s="2">
        <f t="shared" si="2"/>
        <v>1500.4071997994486</v>
      </c>
      <c r="L94" s="2">
        <f t="shared" si="3"/>
        <v>1130.6761494108798</v>
      </c>
    </row>
    <row r="95" spans="1:12" s="3" customFormat="1" x14ac:dyDescent="0.25">
      <c r="A95" s="3" t="s">
        <v>283</v>
      </c>
      <c r="B95" s="3" t="s">
        <v>284</v>
      </c>
      <c r="C95" s="3" t="s">
        <v>245</v>
      </c>
      <c r="D95" s="3" t="s">
        <v>14</v>
      </c>
      <c r="E95" s="3">
        <v>3</v>
      </c>
      <c r="F95" s="3">
        <v>0</v>
      </c>
      <c r="G95" s="3" t="s">
        <v>15</v>
      </c>
      <c r="H95" s="3" t="s">
        <v>16</v>
      </c>
      <c r="I95" s="3" t="s">
        <v>16</v>
      </c>
      <c r="J95" s="3">
        <v>63.7</v>
      </c>
      <c r="K95" s="4">
        <f t="shared" si="2"/>
        <v>2275.6175863624971</v>
      </c>
      <c r="L95" s="4">
        <f t="shared" si="3"/>
        <v>1714.8588266065012</v>
      </c>
    </row>
    <row r="96" spans="1:12" x14ac:dyDescent="0.25">
      <c r="A96" t="s">
        <v>285</v>
      </c>
      <c r="B96" t="s">
        <v>286</v>
      </c>
      <c r="C96" t="s">
        <v>287</v>
      </c>
      <c r="D96" t="s">
        <v>14</v>
      </c>
      <c r="E96">
        <v>0</v>
      </c>
      <c r="F96">
        <v>0</v>
      </c>
      <c r="G96" t="s">
        <v>15</v>
      </c>
      <c r="H96" t="s">
        <v>16</v>
      </c>
      <c r="I96" t="s">
        <v>16</v>
      </c>
      <c r="J96">
        <v>69</v>
      </c>
      <c r="K96" s="2">
        <f t="shared" si="2"/>
        <v>2464.9546853848083</v>
      </c>
      <c r="L96" s="2">
        <f t="shared" si="3"/>
        <v>1857.539388317874</v>
      </c>
    </row>
    <row r="97" spans="1:12" x14ac:dyDescent="0.25">
      <c r="A97" t="s">
        <v>288</v>
      </c>
      <c r="B97" t="s">
        <v>289</v>
      </c>
      <c r="C97" t="s">
        <v>287</v>
      </c>
      <c r="D97" t="s">
        <v>14</v>
      </c>
      <c r="E97">
        <v>0</v>
      </c>
      <c r="F97">
        <v>0</v>
      </c>
      <c r="G97" t="s">
        <v>15</v>
      </c>
      <c r="H97" t="s">
        <v>16</v>
      </c>
      <c r="I97" t="s">
        <v>175</v>
      </c>
      <c r="J97">
        <v>43</v>
      </c>
      <c r="K97" s="2">
        <f t="shared" si="2"/>
        <v>1536.1311807470545</v>
      </c>
      <c r="L97" s="2">
        <f t="shared" si="3"/>
        <v>1157.5970101111388</v>
      </c>
    </row>
    <row r="98" spans="1:12" x14ac:dyDescent="0.25">
      <c r="A98" t="s">
        <v>290</v>
      </c>
      <c r="B98" t="s">
        <v>291</v>
      </c>
      <c r="C98" t="s">
        <v>287</v>
      </c>
      <c r="D98" t="s">
        <v>14</v>
      </c>
      <c r="E98">
        <v>0</v>
      </c>
      <c r="F98">
        <v>0</v>
      </c>
      <c r="G98" t="s">
        <v>15</v>
      </c>
      <c r="H98" t="s">
        <v>16</v>
      </c>
      <c r="I98" t="s">
        <v>16</v>
      </c>
      <c r="J98">
        <v>62</v>
      </c>
      <c r="K98" s="2">
        <f t="shared" si="2"/>
        <v>2214.8868187515668</v>
      </c>
      <c r="L98" s="2">
        <f t="shared" si="3"/>
        <v>1669.0933634160608</v>
      </c>
    </row>
    <row r="99" spans="1:12" x14ac:dyDescent="0.25">
      <c r="A99" t="s">
        <v>292</v>
      </c>
      <c r="B99" t="s">
        <v>293</v>
      </c>
      <c r="C99" t="s">
        <v>294</v>
      </c>
      <c r="D99" t="s">
        <v>10</v>
      </c>
      <c r="E99">
        <v>0</v>
      </c>
      <c r="F99">
        <v>0</v>
      </c>
      <c r="G99" t="s">
        <v>15</v>
      </c>
      <c r="H99" t="s">
        <v>16</v>
      </c>
      <c r="I99" t="s">
        <v>16</v>
      </c>
      <c r="J99">
        <v>43</v>
      </c>
      <c r="K99" s="2">
        <f t="shared" si="2"/>
        <v>1536.1311807470545</v>
      </c>
      <c r="L99" s="2">
        <f t="shared" si="3"/>
        <v>1157.5970101111388</v>
      </c>
    </row>
    <row r="100" spans="1:12" x14ac:dyDescent="0.25">
      <c r="A100" t="s">
        <v>295</v>
      </c>
      <c r="B100" t="s">
        <v>296</v>
      </c>
      <c r="C100" t="s">
        <v>297</v>
      </c>
      <c r="D100" t="s">
        <v>14</v>
      </c>
      <c r="E100">
        <v>0</v>
      </c>
      <c r="F100">
        <v>0</v>
      </c>
      <c r="G100" t="s">
        <v>15</v>
      </c>
      <c r="H100" t="s">
        <v>16</v>
      </c>
      <c r="I100" t="s">
        <v>16</v>
      </c>
      <c r="J100">
        <v>31</v>
      </c>
      <c r="K100" s="2">
        <f t="shared" si="2"/>
        <v>1107.4434093757834</v>
      </c>
      <c r="L100" s="2">
        <f t="shared" si="3"/>
        <v>834.54668170803041</v>
      </c>
    </row>
    <row r="101" spans="1:12" x14ac:dyDescent="0.25">
      <c r="A101" t="s">
        <v>298</v>
      </c>
      <c r="B101" t="s">
        <v>299</v>
      </c>
      <c r="C101" t="s">
        <v>300</v>
      </c>
      <c r="D101" t="s">
        <v>14</v>
      </c>
      <c r="E101">
        <v>0</v>
      </c>
      <c r="F101">
        <v>0</v>
      </c>
      <c r="G101" t="s">
        <v>15</v>
      </c>
      <c r="H101" t="s">
        <v>16</v>
      </c>
      <c r="I101" t="s">
        <v>16</v>
      </c>
      <c r="J101">
        <v>31</v>
      </c>
      <c r="K101" s="2">
        <f t="shared" si="2"/>
        <v>1107.4434093757834</v>
      </c>
      <c r="L101" s="2">
        <f t="shared" si="3"/>
        <v>834.54668170803041</v>
      </c>
    </row>
    <row r="102" spans="1:12" x14ac:dyDescent="0.25">
      <c r="A102" t="s">
        <v>301</v>
      </c>
      <c r="B102" t="s">
        <v>302</v>
      </c>
      <c r="C102" t="s">
        <v>303</v>
      </c>
      <c r="D102" t="s">
        <v>14</v>
      </c>
      <c r="E102">
        <v>0</v>
      </c>
      <c r="F102">
        <v>0</v>
      </c>
      <c r="G102" t="s">
        <v>15</v>
      </c>
      <c r="H102" t="s">
        <v>16</v>
      </c>
      <c r="I102" t="s">
        <v>16</v>
      </c>
      <c r="J102">
        <v>24</v>
      </c>
      <c r="K102" s="2">
        <f t="shared" si="2"/>
        <v>857.37554274254194</v>
      </c>
      <c r="L102" s="2">
        <f t="shared" si="3"/>
        <v>646.1006568062171</v>
      </c>
    </row>
    <row r="103" spans="1:12" x14ac:dyDescent="0.25">
      <c r="A103" t="s">
        <v>307</v>
      </c>
      <c r="B103" t="s">
        <v>308</v>
      </c>
      <c r="C103" t="s">
        <v>309</v>
      </c>
      <c r="D103" t="s">
        <v>14</v>
      </c>
      <c r="E103">
        <v>0</v>
      </c>
      <c r="F103">
        <v>0</v>
      </c>
      <c r="G103" t="s">
        <v>15</v>
      </c>
      <c r="H103" t="s">
        <v>16</v>
      </c>
      <c r="I103" t="s">
        <v>16</v>
      </c>
      <c r="J103">
        <v>43</v>
      </c>
      <c r="K103" s="2">
        <f t="shared" si="2"/>
        <v>1536.1311807470545</v>
      </c>
      <c r="L103" s="2">
        <f t="shared" si="3"/>
        <v>1157.5970101111388</v>
      </c>
    </row>
    <row r="104" spans="1:12" x14ac:dyDescent="0.25">
      <c r="A104" t="s">
        <v>310</v>
      </c>
      <c r="B104" t="s">
        <v>311</v>
      </c>
      <c r="C104" t="s">
        <v>312</v>
      </c>
      <c r="D104" t="s">
        <v>14</v>
      </c>
      <c r="E104">
        <v>0</v>
      </c>
      <c r="F104">
        <v>0</v>
      </c>
      <c r="G104" t="s">
        <v>15</v>
      </c>
      <c r="H104" t="s">
        <v>16</v>
      </c>
      <c r="I104" t="s">
        <v>16</v>
      </c>
      <c r="J104">
        <v>53</v>
      </c>
      <c r="K104" s="2">
        <f t="shared" si="2"/>
        <v>1893.3709902231135</v>
      </c>
      <c r="L104" s="2">
        <f t="shared" si="3"/>
        <v>1426.8056171137293</v>
      </c>
    </row>
    <row r="105" spans="1:12" x14ac:dyDescent="0.25">
      <c r="A105" t="s">
        <v>313</v>
      </c>
      <c r="B105" t="s">
        <v>314</v>
      </c>
      <c r="C105" t="s">
        <v>315</v>
      </c>
      <c r="D105" t="s">
        <v>14</v>
      </c>
      <c r="E105">
        <v>0</v>
      </c>
      <c r="F105">
        <v>0</v>
      </c>
      <c r="G105" t="s">
        <v>15</v>
      </c>
      <c r="H105" t="s">
        <v>16</v>
      </c>
      <c r="I105" t="s">
        <v>16</v>
      </c>
      <c r="J105">
        <v>58</v>
      </c>
      <c r="K105" s="2">
        <f t="shared" si="2"/>
        <v>2071.9908949611431</v>
      </c>
      <c r="L105" s="2">
        <f t="shared" si="3"/>
        <v>1561.4099206150247</v>
      </c>
    </row>
    <row r="106" spans="1:12" x14ac:dyDescent="0.25">
      <c r="A106" t="s">
        <v>321</v>
      </c>
      <c r="B106" t="s">
        <v>322</v>
      </c>
      <c r="C106" t="s">
        <v>323</v>
      </c>
      <c r="D106" t="s">
        <v>14</v>
      </c>
      <c r="E106">
        <v>0</v>
      </c>
      <c r="F106">
        <v>0</v>
      </c>
      <c r="G106" t="s">
        <v>15</v>
      </c>
      <c r="H106" t="s">
        <v>16</v>
      </c>
      <c r="I106" s="1" t="s">
        <v>16</v>
      </c>
      <c r="J106" s="1">
        <v>40</v>
      </c>
      <c r="K106" s="2">
        <f t="shared" si="2"/>
        <v>1428.9592379042367</v>
      </c>
      <c r="L106" s="2">
        <f t="shared" si="3"/>
        <v>1076.8344280103618</v>
      </c>
    </row>
    <row r="107" spans="1:12" x14ac:dyDescent="0.25">
      <c r="A107" t="s">
        <v>327</v>
      </c>
      <c r="B107" t="s">
        <v>328</v>
      </c>
      <c r="C107" t="s">
        <v>329</v>
      </c>
      <c r="D107" t="s">
        <v>14</v>
      </c>
      <c r="E107">
        <v>0</v>
      </c>
      <c r="F107">
        <v>0</v>
      </c>
      <c r="G107" t="s">
        <v>15</v>
      </c>
      <c r="H107" t="s">
        <v>16</v>
      </c>
      <c r="I107" t="s">
        <v>16</v>
      </c>
      <c r="J107">
        <v>39</v>
      </c>
      <c r="K107" s="2">
        <f t="shared" si="2"/>
        <v>1393.2352569566308</v>
      </c>
      <c r="L107" s="2">
        <f t="shared" si="3"/>
        <v>1049.9135673101027</v>
      </c>
    </row>
    <row r="108" spans="1:12" x14ac:dyDescent="0.25">
      <c r="A108" t="s">
        <v>330</v>
      </c>
      <c r="B108" t="s">
        <v>331</v>
      </c>
      <c r="C108" t="s">
        <v>332</v>
      </c>
      <c r="D108" t="s">
        <v>14</v>
      </c>
      <c r="E108">
        <v>0</v>
      </c>
      <c r="F108">
        <v>0</v>
      </c>
      <c r="G108" t="s">
        <v>15</v>
      </c>
      <c r="H108" t="s">
        <v>16</v>
      </c>
      <c r="I108" t="s">
        <v>16</v>
      </c>
      <c r="J108">
        <v>68</v>
      </c>
      <c r="K108" s="2">
        <f t="shared" si="2"/>
        <v>2429.2307044372023</v>
      </c>
      <c r="L108" s="2">
        <f t="shared" si="3"/>
        <v>1830.618527617615</v>
      </c>
    </row>
    <row r="109" spans="1:12" x14ac:dyDescent="0.25">
      <c r="A109" t="s">
        <v>333</v>
      </c>
      <c r="B109" t="s">
        <v>334</v>
      </c>
      <c r="C109" t="s">
        <v>335</v>
      </c>
      <c r="D109" t="s">
        <v>14</v>
      </c>
      <c r="E109">
        <v>0</v>
      </c>
      <c r="F109">
        <v>0</v>
      </c>
      <c r="G109" t="s">
        <v>15</v>
      </c>
      <c r="H109" t="s">
        <v>16</v>
      </c>
      <c r="I109" t="s">
        <v>175</v>
      </c>
      <c r="J109">
        <v>72</v>
      </c>
      <c r="K109" s="2">
        <f t="shared" si="2"/>
        <v>2572.126628227626</v>
      </c>
      <c r="L109" s="2">
        <f t="shared" si="3"/>
        <v>1938.3019704186513</v>
      </c>
    </row>
    <row r="110" spans="1:12" x14ac:dyDescent="0.25">
      <c r="A110" t="s">
        <v>336</v>
      </c>
      <c r="B110" t="s">
        <v>337</v>
      </c>
      <c r="C110" t="s">
        <v>306</v>
      </c>
      <c r="D110" t="s">
        <v>14</v>
      </c>
      <c r="E110">
        <v>0</v>
      </c>
      <c r="F110">
        <v>0</v>
      </c>
      <c r="G110" t="s">
        <v>15</v>
      </c>
      <c r="H110" t="s">
        <v>16</v>
      </c>
      <c r="I110" t="s">
        <v>16</v>
      </c>
      <c r="J110">
        <v>44</v>
      </c>
      <c r="K110" s="2">
        <f t="shared" si="2"/>
        <v>1571.8551616946604</v>
      </c>
      <c r="L110" s="2">
        <f t="shared" si="3"/>
        <v>1184.5178708113979</v>
      </c>
    </row>
    <row r="111" spans="1:12" x14ac:dyDescent="0.25">
      <c r="A111" t="s">
        <v>338</v>
      </c>
      <c r="B111" t="s">
        <v>339</v>
      </c>
      <c r="C111" t="s">
        <v>340</v>
      </c>
      <c r="D111" t="s">
        <v>14</v>
      </c>
      <c r="E111">
        <v>0</v>
      </c>
      <c r="F111">
        <v>0</v>
      </c>
      <c r="G111" t="s">
        <v>15</v>
      </c>
      <c r="H111" t="s">
        <v>16</v>
      </c>
      <c r="I111" t="s">
        <v>16</v>
      </c>
      <c r="J111">
        <v>31</v>
      </c>
      <c r="K111" s="2">
        <f t="shared" si="2"/>
        <v>1107.4434093757834</v>
      </c>
      <c r="L111" s="2">
        <f t="shared" si="3"/>
        <v>834.54668170803041</v>
      </c>
    </row>
    <row r="112" spans="1:12" x14ac:dyDescent="0.25">
      <c r="A112" t="s">
        <v>341</v>
      </c>
      <c r="B112" t="s">
        <v>342</v>
      </c>
      <c r="C112" t="s">
        <v>340</v>
      </c>
      <c r="D112" t="s">
        <v>14</v>
      </c>
      <c r="E112">
        <v>0</v>
      </c>
      <c r="F112">
        <v>0</v>
      </c>
      <c r="G112" t="s">
        <v>15</v>
      </c>
      <c r="H112" t="s">
        <v>16</v>
      </c>
      <c r="I112" t="s">
        <v>16</v>
      </c>
      <c r="J112">
        <v>47</v>
      </c>
      <c r="K112" s="2">
        <f t="shared" si="2"/>
        <v>1679.0271045374782</v>
      </c>
      <c r="L112" s="2">
        <f t="shared" si="3"/>
        <v>1265.2804529121752</v>
      </c>
    </row>
    <row r="113" spans="1:12" x14ac:dyDescent="0.25">
      <c r="A113" t="s">
        <v>346</v>
      </c>
      <c r="B113" t="s">
        <v>347</v>
      </c>
      <c r="C113" t="s">
        <v>287</v>
      </c>
      <c r="D113" t="s">
        <v>14</v>
      </c>
      <c r="E113">
        <v>0</v>
      </c>
      <c r="F113">
        <v>0</v>
      </c>
      <c r="G113" t="s">
        <v>15</v>
      </c>
      <c r="H113" t="s">
        <v>16</v>
      </c>
      <c r="I113" t="s">
        <v>16</v>
      </c>
      <c r="J113">
        <v>72</v>
      </c>
      <c r="K113" s="2">
        <f t="shared" si="2"/>
        <v>2572.126628227626</v>
      </c>
      <c r="L113" s="2">
        <f t="shared" si="3"/>
        <v>1938.3019704186513</v>
      </c>
    </row>
    <row r="114" spans="1:12" x14ac:dyDescent="0.25">
      <c r="A114" t="s">
        <v>348</v>
      </c>
      <c r="B114" t="s">
        <v>349</v>
      </c>
      <c r="C114" t="s">
        <v>287</v>
      </c>
      <c r="D114" t="s">
        <v>14</v>
      </c>
      <c r="E114">
        <v>0</v>
      </c>
      <c r="F114">
        <v>0</v>
      </c>
      <c r="G114" t="s">
        <v>15</v>
      </c>
      <c r="H114" t="s">
        <v>16</v>
      </c>
      <c r="I114" t="s">
        <v>16</v>
      </c>
      <c r="J114">
        <v>58</v>
      </c>
      <c r="K114" s="2">
        <f t="shared" si="2"/>
        <v>2071.9908949611431</v>
      </c>
      <c r="L114" s="2">
        <f t="shared" si="3"/>
        <v>1561.4099206150247</v>
      </c>
    </row>
    <row r="115" spans="1:12" x14ac:dyDescent="0.25">
      <c r="A115" t="s">
        <v>350</v>
      </c>
      <c r="B115" t="s">
        <v>351</v>
      </c>
      <c r="C115" t="s">
        <v>287</v>
      </c>
      <c r="D115" t="s">
        <v>14</v>
      </c>
      <c r="E115">
        <v>0</v>
      </c>
      <c r="F115">
        <v>0</v>
      </c>
      <c r="G115" t="s">
        <v>15</v>
      </c>
      <c r="H115" t="s">
        <v>16</v>
      </c>
      <c r="I115" t="s">
        <v>16</v>
      </c>
      <c r="J115">
        <v>52</v>
      </c>
      <c r="K115" s="2">
        <f t="shared" si="2"/>
        <v>1857.6470092755076</v>
      </c>
      <c r="L115" s="2">
        <f t="shared" si="3"/>
        <v>1399.8847564134703</v>
      </c>
    </row>
    <row r="116" spans="1:12" x14ac:dyDescent="0.25">
      <c r="A116" t="s">
        <v>352</v>
      </c>
      <c r="B116" t="s">
        <v>353</v>
      </c>
      <c r="C116" t="s">
        <v>287</v>
      </c>
      <c r="D116" t="s">
        <v>14</v>
      </c>
      <c r="E116">
        <v>0</v>
      </c>
      <c r="F116">
        <v>0</v>
      </c>
      <c r="G116" t="s">
        <v>15</v>
      </c>
      <c r="H116" t="s">
        <v>16</v>
      </c>
      <c r="I116" t="s">
        <v>16</v>
      </c>
      <c r="J116">
        <v>52</v>
      </c>
      <c r="K116" s="2">
        <f t="shared" si="2"/>
        <v>1857.6470092755076</v>
      </c>
      <c r="L116" s="2">
        <f t="shared" si="3"/>
        <v>1399.8847564134703</v>
      </c>
    </row>
    <row r="117" spans="1:12" x14ac:dyDescent="0.25">
      <c r="A117" t="s">
        <v>354</v>
      </c>
      <c r="B117" t="s">
        <v>355</v>
      </c>
      <c r="C117" t="s">
        <v>287</v>
      </c>
      <c r="D117" t="s">
        <v>14</v>
      </c>
      <c r="E117">
        <v>0</v>
      </c>
      <c r="F117">
        <v>0</v>
      </c>
      <c r="G117" t="s">
        <v>15</v>
      </c>
      <c r="H117" t="s">
        <v>16</v>
      </c>
      <c r="I117" t="s">
        <v>16</v>
      </c>
      <c r="J117">
        <v>80</v>
      </c>
      <c r="K117" s="2">
        <f t="shared" si="2"/>
        <v>2857.9184758084734</v>
      </c>
      <c r="L117" s="2">
        <f t="shared" si="3"/>
        <v>2153.6688560207235</v>
      </c>
    </row>
    <row r="118" spans="1:12" x14ac:dyDescent="0.25">
      <c r="A118" t="s">
        <v>356</v>
      </c>
      <c r="B118" t="s">
        <v>357</v>
      </c>
      <c r="C118" t="s">
        <v>287</v>
      </c>
      <c r="D118" t="s">
        <v>14</v>
      </c>
      <c r="E118">
        <v>0</v>
      </c>
      <c r="F118">
        <v>0</v>
      </c>
      <c r="G118" t="s">
        <v>15</v>
      </c>
      <c r="H118" t="s">
        <v>16</v>
      </c>
      <c r="I118" t="s">
        <v>16</v>
      </c>
      <c r="J118">
        <v>44</v>
      </c>
      <c r="K118" s="2">
        <f t="shared" si="2"/>
        <v>1571.8551616946604</v>
      </c>
      <c r="L118" s="2">
        <f t="shared" si="3"/>
        <v>1184.5178708113979</v>
      </c>
    </row>
    <row r="119" spans="1:12" x14ac:dyDescent="0.25">
      <c r="A119" t="s">
        <v>358</v>
      </c>
      <c r="B119" t="s">
        <v>359</v>
      </c>
      <c r="C119" t="s">
        <v>360</v>
      </c>
      <c r="D119" t="s">
        <v>14</v>
      </c>
      <c r="E119">
        <v>0</v>
      </c>
      <c r="F119">
        <v>0</v>
      </c>
      <c r="G119" t="s">
        <v>15</v>
      </c>
      <c r="H119" t="s">
        <v>16</v>
      </c>
      <c r="I119" t="s">
        <v>16</v>
      </c>
      <c r="J119">
        <v>44</v>
      </c>
      <c r="K119" s="2">
        <f t="shared" si="2"/>
        <v>1571.8551616946604</v>
      </c>
      <c r="L119" s="2">
        <f t="shared" si="3"/>
        <v>1184.5178708113979</v>
      </c>
    </row>
    <row r="120" spans="1:12" x14ac:dyDescent="0.25">
      <c r="A120" t="s">
        <v>361</v>
      </c>
      <c r="B120" t="s">
        <v>362</v>
      </c>
      <c r="C120" t="s">
        <v>363</v>
      </c>
      <c r="D120" t="s">
        <v>14</v>
      </c>
      <c r="E120">
        <v>0</v>
      </c>
      <c r="F120">
        <v>0</v>
      </c>
      <c r="G120" t="s">
        <v>15</v>
      </c>
      <c r="H120" t="s">
        <v>16</v>
      </c>
      <c r="I120" t="s">
        <v>16</v>
      </c>
      <c r="J120">
        <v>25</v>
      </c>
      <c r="K120" s="2">
        <f t="shared" si="2"/>
        <v>893.09952369014786</v>
      </c>
      <c r="L120" s="2">
        <f t="shared" si="3"/>
        <v>673.02151750647613</v>
      </c>
    </row>
    <row r="121" spans="1:12" x14ac:dyDescent="0.25">
      <c r="A121" t="s">
        <v>364</v>
      </c>
      <c r="B121" t="s">
        <v>365</v>
      </c>
      <c r="C121" t="s">
        <v>306</v>
      </c>
      <c r="D121" t="s">
        <v>14</v>
      </c>
      <c r="E121">
        <v>0</v>
      </c>
      <c r="F121">
        <v>0</v>
      </c>
      <c r="G121" t="s">
        <v>15</v>
      </c>
      <c r="H121" t="s">
        <v>16</v>
      </c>
      <c r="I121" t="s">
        <v>16</v>
      </c>
      <c r="J121">
        <v>44</v>
      </c>
      <c r="K121" s="2">
        <f t="shared" si="2"/>
        <v>1571.8551616946604</v>
      </c>
      <c r="L121" s="2">
        <f t="shared" si="3"/>
        <v>1184.5178708113979</v>
      </c>
    </row>
    <row r="122" spans="1:12" x14ac:dyDescent="0.25">
      <c r="A122" t="s">
        <v>366</v>
      </c>
      <c r="B122" t="s">
        <v>367</v>
      </c>
      <c r="C122" t="s">
        <v>368</v>
      </c>
      <c r="D122" t="s">
        <v>14</v>
      </c>
      <c r="E122">
        <v>0</v>
      </c>
      <c r="F122">
        <v>0</v>
      </c>
      <c r="G122" t="s">
        <v>15</v>
      </c>
      <c r="H122" t="s">
        <v>16</v>
      </c>
      <c r="I122" t="s">
        <v>16</v>
      </c>
      <c r="J122">
        <v>33</v>
      </c>
      <c r="K122" s="2">
        <f t="shared" si="2"/>
        <v>1178.8913712709953</v>
      </c>
      <c r="L122" s="2">
        <f t="shared" si="3"/>
        <v>888.38840310854846</v>
      </c>
    </row>
    <row r="123" spans="1:12" x14ac:dyDescent="0.25">
      <c r="A123" t="s">
        <v>369</v>
      </c>
      <c r="B123" t="s">
        <v>370</v>
      </c>
      <c r="C123" t="s">
        <v>300</v>
      </c>
      <c r="D123" t="s">
        <v>14</v>
      </c>
      <c r="E123">
        <v>0</v>
      </c>
      <c r="F123">
        <v>0</v>
      </c>
      <c r="G123" t="s">
        <v>15</v>
      </c>
      <c r="H123" t="s">
        <v>16</v>
      </c>
      <c r="I123" t="s">
        <v>16</v>
      </c>
      <c r="J123">
        <v>49</v>
      </c>
      <c r="K123" s="2">
        <f t="shared" si="2"/>
        <v>1750.4750664326898</v>
      </c>
      <c r="L123" s="2">
        <f t="shared" si="3"/>
        <v>1319.1221743126932</v>
      </c>
    </row>
    <row r="124" spans="1:12" x14ac:dyDescent="0.25">
      <c r="A124" t="s">
        <v>371</v>
      </c>
      <c r="B124" t="s">
        <v>372</v>
      </c>
      <c r="C124" t="s">
        <v>335</v>
      </c>
      <c r="D124" t="s">
        <v>14</v>
      </c>
      <c r="E124">
        <v>0</v>
      </c>
      <c r="F124">
        <v>0</v>
      </c>
      <c r="G124" t="s">
        <v>15</v>
      </c>
      <c r="H124" t="s">
        <v>16</v>
      </c>
      <c r="I124" t="s">
        <v>16</v>
      </c>
      <c r="J124">
        <v>35</v>
      </c>
      <c r="K124" s="2">
        <f t="shared" si="2"/>
        <v>1250.3393331662071</v>
      </c>
      <c r="L124" s="2">
        <f t="shared" si="3"/>
        <v>942.23012450906651</v>
      </c>
    </row>
    <row r="125" spans="1:12" x14ac:dyDescent="0.25">
      <c r="A125" t="s">
        <v>373</v>
      </c>
      <c r="B125" t="s">
        <v>374</v>
      </c>
      <c r="C125" t="s">
        <v>287</v>
      </c>
      <c r="D125" t="s">
        <v>10</v>
      </c>
      <c r="E125">
        <v>0</v>
      </c>
      <c r="F125">
        <v>0</v>
      </c>
      <c r="G125" t="s">
        <v>15</v>
      </c>
      <c r="H125" t="s">
        <v>16</v>
      </c>
      <c r="I125" t="s">
        <v>16</v>
      </c>
      <c r="J125">
        <v>70</v>
      </c>
      <c r="K125" s="2">
        <f t="shared" si="2"/>
        <v>2500.6786663324142</v>
      </c>
      <c r="L125" s="2">
        <f t="shared" si="3"/>
        <v>1884.460249018133</v>
      </c>
    </row>
    <row r="126" spans="1:12" x14ac:dyDescent="0.25">
      <c r="A126" t="s">
        <v>375</v>
      </c>
      <c r="B126" t="s">
        <v>376</v>
      </c>
      <c r="C126" t="s">
        <v>287</v>
      </c>
      <c r="D126" t="s">
        <v>14</v>
      </c>
      <c r="E126">
        <v>0</v>
      </c>
      <c r="F126">
        <v>0</v>
      </c>
      <c r="G126" t="s">
        <v>15</v>
      </c>
      <c r="H126" t="s">
        <v>16</v>
      </c>
      <c r="I126" t="s">
        <v>16</v>
      </c>
      <c r="J126">
        <v>55</v>
      </c>
      <c r="K126" s="2">
        <f t="shared" si="2"/>
        <v>1964.8189521183253</v>
      </c>
      <c r="L126" s="2">
        <f t="shared" si="3"/>
        <v>1480.6473385142474</v>
      </c>
    </row>
    <row r="127" spans="1:12" s="3" customFormat="1" x14ac:dyDescent="0.25">
      <c r="A127" s="3" t="s">
        <v>377</v>
      </c>
      <c r="B127" s="3" t="s">
        <v>378</v>
      </c>
      <c r="C127" s="3" t="s">
        <v>335</v>
      </c>
      <c r="D127" s="3" t="s">
        <v>14</v>
      </c>
      <c r="E127" s="3">
        <v>1</v>
      </c>
      <c r="F127" s="3">
        <v>0</v>
      </c>
      <c r="G127" s="3" t="s">
        <v>15</v>
      </c>
      <c r="H127" s="3" t="s">
        <v>16</v>
      </c>
      <c r="I127" s="3" t="s">
        <v>16</v>
      </c>
      <c r="J127" s="3">
        <v>113.1</v>
      </c>
      <c r="K127" s="4">
        <f t="shared" si="2"/>
        <v>4040.382245174229</v>
      </c>
      <c r="L127" s="4">
        <f t="shared" si="3"/>
        <v>3044.7493451992977</v>
      </c>
    </row>
    <row r="128" spans="1:12" x14ac:dyDescent="0.25">
      <c r="A128" t="s">
        <v>379</v>
      </c>
      <c r="B128" t="s">
        <v>380</v>
      </c>
      <c r="C128" t="s">
        <v>345</v>
      </c>
      <c r="D128" t="s">
        <v>14</v>
      </c>
      <c r="E128">
        <v>0</v>
      </c>
      <c r="F128">
        <v>0</v>
      </c>
      <c r="G128" t="s">
        <v>15</v>
      </c>
      <c r="H128" t="s">
        <v>16</v>
      </c>
      <c r="I128" t="s">
        <v>16</v>
      </c>
      <c r="J128">
        <v>37</v>
      </c>
      <c r="K128" s="2">
        <f t="shared" si="2"/>
        <v>1321.7872950614189</v>
      </c>
      <c r="L128" s="2">
        <f t="shared" si="3"/>
        <v>996.07184590958468</v>
      </c>
    </row>
    <row r="129" spans="1:12" x14ac:dyDescent="0.25">
      <c r="A129" t="s">
        <v>383</v>
      </c>
      <c r="B129" t="s">
        <v>384</v>
      </c>
      <c r="C129" t="s">
        <v>287</v>
      </c>
      <c r="D129" t="s">
        <v>10</v>
      </c>
      <c r="E129">
        <v>0</v>
      </c>
      <c r="F129">
        <v>0</v>
      </c>
      <c r="G129" t="s">
        <v>15</v>
      </c>
      <c r="H129" t="s">
        <v>16</v>
      </c>
      <c r="I129" t="s">
        <v>16</v>
      </c>
      <c r="J129">
        <v>56</v>
      </c>
      <c r="K129" s="2">
        <f t="shared" si="2"/>
        <v>2000.5429330659313</v>
      </c>
      <c r="L129" s="2">
        <f t="shared" si="3"/>
        <v>1507.5681992145064</v>
      </c>
    </row>
    <row r="130" spans="1:12" x14ac:dyDescent="0.25">
      <c r="A130" t="s">
        <v>385</v>
      </c>
      <c r="B130" t="s">
        <v>386</v>
      </c>
      <c r="C130" t="s">
        <v>387</v>
      </c>
      <c r="D130" t="s">
        <v>14</v>
      </c>
      <c r="E130">
        <v>0</v>
      </c>
      <c r="F130">
        <v>0</v>
      </c>
      <c r="G130" t="s">
        <v>15</v>
      </c>
      <c r="H130" t="s">
        <v>16</v>
      </c>
      <c r="I130" t="s">
        <v>16</v>
      </c>
      <c r="J130">
        <v>38</v>
      </c>
      <c r="K130" s="2">
        <f t="shared" si="2"/>
        <v>1357.5112760090249</v>
      </c>
      <c r="L130" s="2">
        <f t="shared" si="3"/>
        <v>1022.9927066098437</v>
      </c>
    </row>
    <row r="131" spans="1:12" x14ac:dyDescent="0.25">
      <c r="A131" t="s">
        <v>388</v>
      </c>
      <c r="B131" t="s">
        <v>389</v>
      </c>
      <c r="C131" t="s">
        <v>390</v>
      </c>
      <c r="D131" t="s">
        <v>14</v>
      </c>
      <c r="E131">
        <v>0</v>
      </c>
      <c r="F131">
        <v>0</v>
      </c>
      <c r="G131" t="s">
        <v>15</v>
      </c>
      <c r="H131" t="s">
        <v>16</v>
      </c>
      <c r="I131" t="s">
        <v>16</v>
      </c>
      <c r="J131">
        <v>19</v>
      </c>
      <c r="K131" s="2">
        <f t="shared" ref="K131:K138" si="4">(J131*G$141)</f>
        <v>678.75563800451243</v>
      </c>
      <c r="L131" s="2">
        <f t="shared" ref="L131:L138" si="5">(J131*G$142)</f>
        <v>511.49635330492185</v>
      </c>
    </row>
    <row r="132" spans="1:12" x14ac:dyDescent="0.25">
      <c r="A132" t="s">
        <v>391</v>
      </c>
      <c r="B132" t="s">
        <v>392</v>
      </c>
      <c r="C132" t="s">
        <v>393</v>
      </c>
      <c r="D132" t="s">
        <v>14</v>
      </c>
      <c r="E132">
        <v>0</v>
      </c>
      <c r="F132">
        <v>0</v>
      </c>
      <c r="G132" t="s">
        <v>15</v>
      </c>
      <c r="H132" t="s">
        <v>16</v>
      </c>
      <c r="I132" t="s">
        <v>16</v>
      </c>
      <c r="J132">
        <v>48</v>
      </c>
      <c r="K132" s="2">
        <f t="shared" si="4"/>
        <v>1714.7510854850839</v>
      </c>
      <c r="L132" s="2">
        <f t="shared" si="5"/>
        <v>1292.2013136124342</v>
      </c>
    </row>
    <row r="133" spans="1:12" x14ac:dyDescent="0.25">
      <c r="A133" t="s">
        <v>394</v>
      </c>
      <c r="B133" t="s">
        <v>395</v>
      </c>
      <c r="C133" t="s">
        <v>396</v>
      </c>
      <c r="D133" t="s">
        <v>14</v>
      </c>
      <c r="E133">
        <v>0</v>
      </c>
      <c r="F133">
        <v>0</v>
      </c>
      <c r="G133" t="s">
        <v>15</v>
      </c>
      <c r="H133" t="s">
        <v>16</v>
      </c>
      <c r="I133" t="s">
        <v>16</v>
      </c>
      <c r="J133">
        <v>68</v>
      </c>
      <c r="K133" s="2">
        <f t="shared" si="4"/>
        <v>2429.2307044372023</v>
      </c>
      <c r="L133" s="2">
        <f t="shared" si="5"/>
        <v>1830.618527617615</v>
      </c>
    </row>
    <row r="134" spans="1:12" x14ac:dyDescent="0.25">
      <c r="A134" t="s">
        <v>397</v>
      </c>
      <c r="B134" t="s">
        <v>398</v>
      </c>
      <c r="C134" t="s">
        <v>399</v>
      </c>
      <c r="D134" t="s">
        <v>14</v>
      </c>
      <c r="E134">
        <v>0</v>
      </c>
      <c r="F134">
        <v>0</v>
      </c>
      <c r="G134" t="s">
        <v>15</v>
      </c>
      <c r="H134" t="s">
        <v>16</v>
      </c>
      <c r="I134" t="s">
        <v>16</v>
      </c>
      <c r="J134">
        <v>40</v>
      </c>
      <c r="K134" s="2">
        <f t="shared" si="4"/>
        <v>1428.9592379042367</v>
      </c>
      <c r="L134" s="2">
        <f t="shared" si="5"/>
        <v>1076.8344280103618</v>
      </c>
    </row>
    <row r="135" spans="1:12" x14ac:dyDescent="0.25">
      <c r="A135" t="s">
        <v>404</v>
      </c>
      <c r="B135" t="s">
        <v>405</v>
      </c>
      <c r="C135" t="s">
        <v>403</v>
      </c>
      <c r="D135" t="s">
        <v>14</v>
      </c>
      <c r="E135">
        <v>0</v>
      </c>
      <c r="F135">
        <v>0</v>
      </c>
      <c r="G135" t="s">
        <v>15</v>
      </c>
      <c r="H135" t="s">
        <v>16</v>
      </c>
      <c r="I135" t="s">
        <v>16</v>
      </c>
      <c r="J135">
        <v>48</v>
      </c>
      <c r="K135" s="2">
        <f t="shared" si="4"/>
        <v>1714.7510854850839</v>
      </c>
      <c r="L135" s="2">
        <f t="shared" si="5"/>
        <v>1292.2013136124342</v>
      </c>
    </row>
    <row r="136" spans="1:12" s="3" customFormat="1" x14ac:dyDescent="0.25">
      <c r="A136" s="3" t="s">
        <v>406</v>
      </c>
      <c r="B136" s="3" t="s">
        <v>407</v>
      </c>
      <c r="C136" s="3" t="s">
        <v>403</v>
      </c>
      <c r="D136" s="3" t="s">
        <v>14</v>
      </c>
      <c r="E136" s="3">
        <v>2</v>
      </c>
      <c r="F136" s="3">
        <v>0</v>
      </c>
      <c r="G136" s="3" t="s">
        <v>15</v>
      </c>
      <c r="H136" s="3" t="s">
        <v>16</v>
      </c>
      <c r="I136" s="3" t="s">
        <v>16</v>
      </c>
      <c r="J136" s="3">
        <v>48.1</v>
      </c>
      <c r="K136" s="4">
        <f t="shared" si="4"/>
        <v>1718.3234835798446</v>
      </c>
      <c r="L136" s="4">
        <f t="shared" si="5"/>
        <v>1294.8933996824601</v>
      </c>
    </row>
    <row r="137" spans="1:12" x14ac:dyDescent="0.25">
      <c r="A137" t="s">
        <v>408</v>
      </c>
      <c r="B137" t="s">
        <v>409</v>
      </c>
      <c r="C137" t="s">
        <v>410</v>
      </c>
      <c r="D137" t="s">
        <v>14</v>
      </c>
      <c r="E137">
        <v>0</v>
      </c>
      <c r="F137">
        <v>0</v>
      </c>
      <c r="G137" t="s">
        <v>15</v>
      </c>
      <c r="H137" t="s">
        <v>16</v>
      </c>
      <c r="I137" t="s">
        <v>16</v>
      </c>
      <c r="J137">
        <v>52</v>
      </c>
      <c r="K137" s="2">
        <f t="shared" si="4"/>
        <v>1857.6470092755076</v>
      </c>
      <c r="L137" s="2">
        <f t="shared" si="5"/>
        <v>1399.8847564134703</v>
      </c>
    </row>
    <row r="138" spans="1:12" x14ac:dyDescent="0.25">
      <c r="A138" t="s">
        <v>411</v>
      </c>
      <c r="B138" t="s">
        <v>412</v>
      </c>
      <c r="C138" t="s">
        <v>403</v>
      </c>
      <c r="D138" t="s">
        <v>10</v>
      </c>
      <c r="E138">
        <v>0</v>
      </c>
      <c r="F138">
        <v>0</v>
      </c>
      <c r="G138" t="s">
        <v>15</v>
      </c>
      <c r="H138" t="s">
        <v>16</v>
      </c>
      <c r="I138" t="s">
        <v>175</v>
      </c>
      <c r="J138">
        <v>25</v>
      </c>
      <c r="K138" s="2">
        <f t="shared" si="4"/>
        <v>893.09952369014786</v>
      </c>
      <c r="L138" s="2">
        <f t="shared" si="5"/>
        <v>673.02151750647613</v>
      </c>
    </row>
    <row r="139" spans="1:12" x14ac:dyDescent="0.25">
      <c r="J139">
        <f>SUM(J2:J138)</f>
        <v>5983.5</v>
      </c>
      <c r="K139" s="2">
        <f>SUM(K2:K138)</f>
        <v>213754.44</v>
      </c>
      <c r="L139" s="2">
        <f>SUM(L2:L138)</f>
        <v>161080.97</v>
      </c>
    </row>
    <row r="141" spans="1:12" x14ac:dyDescent="0.25">
      <c r="F141" t="s">
        <v>413</v>
      </c>
      <c r="G141">
        <f>(K141/J139)</f>
        <v>35.723980947605916</v>
      </c>
      <c r="K141">
        <v>213754.44</v>
      </c>
      <c r="L141">
        <v>161080.97</v>
      </c>
    </row>
    <row r="142" spans="1:12" x14ac:dyDescent="0.25">
      <c r="F142" t="s">
        <v>414</v>
      </c>
      <c r="G142">
        <f>(L141/J139)</f>
        <v>26.920860700259045</v>
      </c>
    </row>
    <row r="154" spans="9:10" x14ac:dyDescent="0.25">
      <c r="I154" s="1"/>
      <c r="J154" s="1"/>
    </row>
    <row r="155" spans="9:10" x14ac:dyDescent="0.25">
      <c r="I155" s="1"/>
      <c r="J155" s="1"/>
    </row>
  </sheetData>
  <printOptions gridLines="1"/>
  <pageMargins left="0.19685039370078741" right="0.19685039370078741" top="0.19685039370078741" bottom="0.23622047244094491" header="0.15748031496062992" footer="0.19685039370078741"/>
  <pageSetup paperSize="9" scale="8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24"/>
    </sheetView>
  </sheetViews>
  <sheetFormatPr defaultRowHeight="15" x14ac:dyDescent="0.25"/>
  <cols>
    <col min="1" max="1" width="19" customWidth="1"/>
    <col min="2" max="2" width="32.140625" customWidth="1"/>
    <col min="3" max="3" width="25.5703125" customWidth="1"/>
    <col min="7" max="7" width="0" hidden="1" customWidth="1"/>
    <col min="8" max="8" width="10.5703125" customWidth="1"/>
    <col min="9" max="9" width="0" hidden="1" customWidth="1"/>
    <col min="10" max="10" width="19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416</v>
      </c>
    </row>
    <row r="2" spans="1:10" x14ac:dyDescent="0.25">
      <c r="A2" t="s">
        <v>46</v>
      </c>
      <c r="B2" t="s">
        <v>47</v>
      </c>
      <c r="C2" t="s">
        <v>48</v>
      </c>
      <c r="D2" t="s">
        <v>14</v>
      </c>
      <c r="E2">
        <v>0</v>
      </c>
      <c r="F2">
        <v>0</v>
      </c>
      <c r="G2" t="s">
        <v>15</v>
      </c>
      <c r="H2" t="s">
        <v>16</v>
      </c>
      <c r="I2" t="s">
        <v>16</v>
      </c>
      <c r="J2" t="s">
        <v>49</v>
      </c>
    </row>
    <row r="3" spans="1:10" x14ac:dyDescent="0.25">
      <c r="A3" t="s">
        <v>50</v>
      </c>
      <c r="B3" t="s">
        <v>51</v>
      </c>
      <c r="C3" t="s">
        <v>52</v>
      </c>
      <c r="D3" t="s">
        <v>14</v>
      </c>
      <c r="E3">
        <v>0</v>
      </c>
      <c r="F3">
        <v>0</v>
      </c>
      <c r="G3" t="s">
        <v>15</v>
      </c>
      <c r="H3" t="s">
        <v>16</v>
      </c>
      <c r="I3" t="s">
        <v>16</v>
      </c>
      <c r="J3" t="s">
        <v>49</v>
      </c>
    </row>
    <row r="4" spans="1:10" x14ac:dyDescent="0.25">
      <c r="A4" t="s">
        <v>65</v>
      </c>
      <c r="B4" t="s">
        <v>66</v>
      </c>
      <c r="C4" t="s">
        <v>67</v>
      </c>
      <c r="D4" t="s">
        <v>14</v>
      </c>
      <c r="E4">
        <v>2</v>
      </c>
      <c r="F4">
        <v>0</v>
      </c>
      <c r="G4" t="s">
        <v>15</v>
      </c>
      <c r="H4" t="s">
        <v>16</v>
      </c>
      <c r="I4" t="s">
        <v>16</v>
      </c>
      <c r="J4" t="s">
        <v>49</v>
      </c>
    </row>
    <row r="5" spans="1:10" x14ac:dyDescent="0.25">
      <c r="A5" t="s">
        <v>103</v>
      </c>
      <c r="B5" t="s">
        <v>104</v>
      </c>
      <c r="C5" t="s">
        <v>81</v>
      </c>
      <c r="D5" t="s">
        <v>14</v>
      </c>
      <c r="E5">
        <v>0</v>
      </c>
      <c r="F5">
        <v>0</v>
      </c>
      <c r="G5" t="s">
        <v>15</v>
      </c>
      <c r="H5" t="s">
        <v>16</v>
      </c>
      <c r="I5" t="s">
        <v>16</v>
      </c>
      <c r="J5" t="s">
        <v>49</v>
      </c>
    </row>
    <row r="6" spans="1:10" x14ac:dyDescent="0.25">
      <c r="A6" t="s">
        <v>144</v>
      </c>
      <c r="B6" t="s">
        <v>145</v>
      </c>
      <c r="C6" t="s">
        <v>146</v>
      </c>
      <c r="D6" t="s">
        <v>14</v>
      </c>
      <c r="E6">
        <v>0</v>
      </c>
      <c r="F6">
        <v>0</v>
      </c>
      <c r="G6" t="s">
        <v>15</v>
      </c>
      <c r="H6" t="s">
        <v>16</v>
      </c>
      <c r="I6" t="s">
        <v>16</v>
      </c>
      <c r="J6" t="s">
        <v>49</v>
      </c>
    </row>
    <row r="7" spans="1:10" x14ac:dyDescent="0.25">
      <c r="A7" t="s">
        <v>176</v>
      </c>
      <c r="B7" t="s">
        <v>177</v>
      </c>
      <c r="C7" t="s">
        <v>178</v>
      </c>
      <c r="D7" t="s">
        <v>9</v>
      </c>
      <c r="E7">
        <v>0</v>
      </c>
      <c r="F7">
        <v>0</v>
      </c>
      <c r="G7" t="s">
        <v>15</v>
      </c>
      <c r="H7" t="s">
        <v>16</v>
      </c>
      <c r="I7" t="s">
        <v>16</v>
      </c>
      <c r="J7" t="s">
        <v>49</v>
      </c>
    </row>
    <row r="8" spans="1:10" x14ac:dyDescent="0.25">
      <c r="A8" t="s">
        <v>179</v>
      </c>
      <c r="B8" t="s">
        <v>180</v>
      </c>
      <c r="C8" t="s">
        <v>181</v>
      </c>
      <c r="D8" t="s">
        <v>9</v>
      </c>
      <c r="E8">
        <v>0</v>
      </c>
      <c r="F8">
        <v>0</v>
      </c>
      <c r="G8" t="s">
        <v>15</v>
      </c>
      <c r="H8" t="s">
        <v>16</v>
      </c>
      <c r="I8" t="s">
        <v>16</v>
      </c>
      <c r="J8" t="s">
        <v>49</v>
      </c>
    </row>
    <row r="9" spans="1:10" x14ac:dyDescent="0.25">
      <c r="A9" t="s">
        <v>188</v>
      </c>
      <c r="B9" t="s">
        <v>189</v>
      </c>
      <c r="C9" t="s">
        <v>190</v>
      </c>
      <c r="D9" t="s">
        <v>10</v>
      </c>
      <c r="E9">
        <v>0</v>
      </c>
      <c r="F9">
        <v>0</v>
      </c>
      <c r="G9" t="s">
        <v>15</v>
      </c>
      <c r="H9" t="s">
        <v>16</v>
      </c>
      <c r="I9" t="s">
        <v>16</v>
      </c>
      <c r="J9" t="s">
        <v>49</v>
      </c>
    </row>
    <row r="10" spans="1:10" x14ac:dyDescent="0.25">
      <c r="A10" t="s">
        <v>191</v>
      </c>
      <c r="B10" t="s">
        <v>192</v>
      </c>
      <c r="C10" t="s">
        <v>193</v>
      </c>
      <c r="D10" t="s">
        <v>14</v>
      </c>
      <c r="E10">
        <v>0</v>
      </c>
      <c r="F10">
        <v>0</v>
      </c>
      <c r="G10" t="s">
        <v>15</v>
      </c>
      <c r="H10" t="s">
        <v>16</v>
      </c>
      <c r="I10" t="s">
        <v>16</v>
      </c>
      <c r="J10" t="s">
        <v>49</v>
      </c>
    </row>
    <row r="11" spans="1:10" x14ac:dyDescent="0.25">
      <c r="A11" t="s">
        <v>233</v>
      </c>
      <c r="B11" t="s">
        <v>234</v>
      </c>
      <c r="C11" t="s">
        <v>197</v>
      </c>
      <c r="D11" t="s">
        <v>14</v>
      </c>
      <c r="E11">
        <v>0</v>
      </c>
      <c r="F11">
        <v>0</v>
      </c>
      <c r="G11" t="s">
        <v>15</v>
      </c>
      <c r="H11" t="s">
        <v>16</v>
      </c>
      <c r="I11" t="s">
        <v>16</v>
      </c>
      <c r="J11" t="s">
        <v>49</v>
      </c>
    </row>
    <row r="12" spans="1:10" x14ac:dyDescent="0.25">
      <c r="A12" t="s">
        <v>249</v>
      </c>
      <c r="B12" t="s">
        <v>250</v>
      </c>
      <c r="C12" t="s">
        <v>245</v>
      </c>
      <c r="D12" t="s">
        <v>14</v>
      </c>
      <c r="E12">
        <v>0</v>
      </c>
      <c r="F12">
        <v>0</v>
      </c>
      <c r="G12" t="s">
        <v>15</v>
      </c>
      <c r="H12" t="s">
        <v>16</v>
      </c>
      <c r="I12" t="s">
        <v>16</v>
      </c>
      <c r="J12" t="s">
        <v>49</v>
      </c>
    </row>
    <row r="13" spans="1:10" x14ac:dyDescent="0.25">
      <c r="A13" t="s">
        <v>256</v>
      </c>
      <c r="B13" t="s">
        <v>257</v>
      </c>
      <c r="C13" t="s">
        <v>245</v>
      </c>
      <c r="D13" t="s">
        <v>14</v>
      </c>
      <c r="E13">
        <v>0</v>
      </c>
      <c r="F13">
        <v>0</v>
      </c>
      <c r="G13" t="s">
        <v>15</v>
      </c>
      <c r="H13" t="s">
        <v>16</v>
      </c>
      <c r="I13" t="s">
        <v>16</v>
      </c>
      <c r="J13" t="s">
        <v>49</v>
      </c>
    </row>
    <row r="14" spans="1:10" x14ac:dyDescent="0.25">
      <c r="A14" t="s">
        <v>260</v>
      </c>
      <c r="B14" t="s">
        <v>261</v>
      </c>
      <c r="C14" t="s">
        <v>262</v>
      </c>
      <c r="D14" t="s">
        <v>14</v>
      </c>
      <c r="E14">
        <v>0</v>
      </c>
      <c r="F14">
        <v>0</v>
      </c>
      <c r="G14" t="s">
        <v>15</v>
      </c>
      <c r="H14" t="s">
        <v>16</v>
      </c>
      <c r="I14" t="s">
        <v>16</v>
      </c>
      <c r="J14" t="s">
        <v>49</v>
      </c>
    </row>
    <row r="15" spans="1:10" x14ac:dyDescent="0.25">
      <c r="A15" t="s">
        <v>304</v>
      </c>
      <c r="B15" t="s">
        <v>305</v>
      </c>
      <c r="C15" t="s">
        <v>306</v>
      </c>
      <c r="D15" t="s">
        <v>14</v>
      </c>
      <c r="E15">
        <v>0</v>
      </c>
      <c r="F15">
        <v>0</v>
      </c>
      <c r="G15" t="s">
        <v>15</v>
      </c>
      <c r="H15" t="s">
        <v>16</v>
      </c>
      <c r="I15" t="s">
        <v>16</v>
      </c>
      <c r="J15" t="s">
        <v>49</v>
      </c>
    </row>
    <row r="16" spans="1:10" x14ac:dyDescent="0.25">
      <c r="A16" t="s">
        <v>316</v>
      </c>
      <c r="B16" t="s">
        <v>317</v>
      </c>
      <c r="C16" t="s">
        <v>318</v>
      </c>
      <c r="D16" t="s">
        <v>14</v>
      </c>
      <c r="E16">
        <v>0</v>
      </c>
      <c r="F16">
        <v>0</v>
      </c>
      <c r="G16" t="s">
        <v>15</v>
      </c>
      <c r="H16" t="s">
        <v>16</v>
      </c>
      <c r="I16" s="1" t="s">
        <v>16</v>
      </c>
      <c r="J16" s="1" t="s">
        <v>49</v>
      </c>
    </row>
    <row r="17" spans="1:10" x14ac:dyDescent="0.25">
      <c r="A17" t="s">
        <v>319</v>
      </c>
      <c r="B17" t="s">
        <v>320</v>
      </c>
      <c r="C17" t="s">
        <v>287</v>
      </c>
      <c r="D17" t="s">
        <v>14</v>
      </c>
      <c r="E17">
        <v>0</v>
      </c>
      <c r="F17">
        <v>0</v>
      </c>
      <c r="G17" t="s">
        <v>15</v>
      </c>
      <c r="H17" t="s">
        <v>16</v>
      </c>
      <c r="I17" s="1" t="s">
        <v>16</v>
      </c>
      <c r="J17" s="1" t="s">
        <v>49</v>
      </c>
    </row>
    <row r="18" spans="1:10" x14ac:dyDescent="0.25">
      <c r="A18" t="s">
        <v>324</v>
      </c>
      <c r="B18" t="s">
        <v>325</v>
      </c>
      <c r="C18" t="s">
        <v>326</v>
      </c>
      <c r="D18" t="s">
        <v>14</v>
      </c>
      <c r="E18">
        <v>0</v>
      </c>
      <c r="F18">
        <v>0</v>
      </c>
      <c r="G18" t="s">
        <v>15</v>
      </c>
      <c r="H18" t="s">
        <v>16</v>
      </c>
      <c r="I18" t="s">
        <v>175</v>
      </c>
      <c r="J18" t="s">
        <v>49</v>
      </c>
    </row>
    <row r="19" spans="1:10" x14ac:dyDescent="0.25">
      <c r="A19" t="s">
        <v>343</v>
      </c>
      <c r="B19" t="s">
        <v>344</v>
      </c>
      <c r="C19" t="s">
        <v>329</v>
      </c>
      <c r="D19" t="s">
        <v>10</v>
      </c>
      <c r="E19">
        <v>0</v>
      </c>
      <c r="F19">
        <v>0</v>
      </c>
      <c r="G19" t="s">
        <v>15</v>
      </c>
      <c r="H19" t="s">
        <v>16</v>
      </c>
      <c r="I19" t="s">
        <v>16</v>
      </c>
      <c r="J19" t="s">
        <v>49</v>
      </c>
    </row>
    <row r="20" spans="1:10" x14ac:dyDescent="0.25">
      <c r="A20" t="s">
        <v>381</v>
      </c>
      <c r="B20" t="s">
        <v>382</v>
      </c>
      <c r="C20" t="s">
        <v>287</v>
      </c>
      <c r="D20" t="s">
        <v>14</v>
      </c>
      <c r="E20">
        <v>1</v>
      </c>
      <c r="F20">
        <v>0</v>
      </c>
      <c r="G20" t="s">
        <v>15</v>
      </c>
      <c r="H20" t="s">
        <v>16</v>
      </c>
      <c r="I20" t="s">
        <v>16</v>
      </c>
      <c r="J20" t="s">
        <v>49</v>
      </c>
    </row>
    <row r="21" spans="1:10" x14ac:dyDescent="0.25">
      <c r="A21" t="s">
        <v>381</v>
      </c>
      <c r="B21" t="s">
        <v>382</v>
      </c>
      <c r="C21" t="s">
        <v>287</v>
      </c>
      <c r="D21" t="s">
        <v>14</v>
      </c>
      <c r="E21">
        <v>1</v>
      </c>
      <c r="F21">
        <v>0</v>
      </c>
      <c r="G21" t="s">
        <v>15</v>
      </c>
      <c r="H21" t="s">
        <v>16</v>
      </c>
      <c r="I21" t="s">
        <v>16</v>
      </c>
      <c r="J21" t="s">
        <v>49</v>
      </c>
    </row>
    <row r="22" spans="1:10" x14ac:dyDescent="0.25">
      <c r="A22" t="s">
        <v>400</v>
      </c>
      <c r="B22" t="s">
        <v>401</v>
      </c>
      <c r="C22" t="s">
        <v>402</v>
      </c>
      <c r="D22" t="s">
        <v>14</v>
      </c>
      <c r="E22">
        <v>0</v>
      </c>
      <c r="F22">
        <v>0</v>
      </c>
      <c r="G22" t="s">
        <v>15</v>
      </c>
      <c r="H22" t="s">
        <v>16</v>
      </c>
      <c r="I22" t="s">
        <v>16</v>
      </c>
      <c r="J22" t="s">
        <v>49</v>
      </c>
    </row>
    <row r="24" spans="1:10" x14ac:dyDescent="0.25">
      <c r="A24" t="s">
        <v>417</v>
      </c>
    </row>
  </sheetData>
  <printOptions gridLines="1"/>
  <pageMargins left="0.19" right="0.23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NA</vt:lpstr>
      <vt:lpstr>Foglio1!Area_stampa</vt:lpstr>
      <vt:lpstr>NA!Area_stampa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2016-07-13T11:05:49Z</cp:lastPrinted>
  <dcterms:created xsi:type="dcterms:W3CDTF">2016-07-12T09:20:19Z</dcterms:created>
  <dcterms:modified xsi:type="dcterms:W3CDTF">2016-07-15T08:23:24Z</dcterms:modified>
</cp:coreProperties>
</file>